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urismdomain\user-docs\Statistics\Statistics Documents\Cruise Arrivals Statistics\MONTHLY VISITORS ARRIVAL BY SEA 2018\"/>
    </mc:Choice>
  </mc:AlternateContent>
  <xr:revisionPtr revIDLastSave="0" documentId="13_ncr:1_{8F9C5130-D64A-4C96-8E3A-27230FCDC07E}" xr6:coauthVersionLast="40" xr6:coauthVersionMax="40" xr10:uidLastSave="{00000000-0000-0000-0000-000000000000}"/>
  <bookViews>
    <workbookView xWindow="0" yWindow="0" windowWidth="28800" windowHeight="11610" xr2:uid="{00000000-000D-0000-FFFF-FFFF00000000}"/>
  </bookViews>
  <sheets>
    <sheet name="MONTHLY VISITOR ARRIVAL 2018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L19" i="1" l="1"/>
  <c r="I19" i="1" l="1"/>
  <c r="F19" i="1" l="1"/>
  <c r="C19" i="1" l="1"/>
  <c r="L11" i="1" l="1"/>
  <c r="I11" i="1" l="1"/>
  <c r="F11" i="1" l="1"/>
  <c r="C11" i="1" l="1"/>
  <c r="F35" i="1" l="1"/>
  <c r="M11" i="1"/>
  <c r="M27" i="1"/>
  <c r="J27" i="1"/>
  <c r="G27" i="1"/>
  <c r="D27" i="1"/>
  <c r="J19" i="1"/>
  <c r="G19" i="1"/>
  <c r="D19" i="1"/>
  <c r="J11" i="1"/>
  <c r="G11" i="1"/>
  <c r="D11" i="1"/>
  <c r="M19" i="1"/>
</calcChain>
</file>

<file path=xl/sharedStrings.xml><?xml version="1.0" encoding="utf-8"?>
<sst xmlns="http://schemas.openxmlformats.org/spreadsheetml/2006/main" count="42" uniqueCount="20">
  <si>
    <t>Month</t>
  </si>
  <si>
    <t>Jan</t>
  </si>
  <si>
    <t>Feb</t>
  </si>
  <si>
    <t>Mar</t>
  </si>
  <si>
    <t>Apr</t>
  </si>
  <si>
    <t>%ch</t>
  </si>
  <si>
    <t>Cruise</t>
  </si>
  <si>
    <t>Yacht</t>
  </si>
  <si>
    <t>Total</t>
  </si>
  <si>
    <t>May</t>
  </si>
  <si>
    <t>Jun</t>
  </si>
  <si>
    <t>Jul</t>
  </si>
  <si>
    <t>Aug</t>
  </si>
  <si>
    <t>Sep</t>
  </si>
  <si>
    <t>Oct</t>
  </si>
  <si>
    <t>Nov</t>
  </si>
  <si>
    <t>Dec</t>
  </si>
  <si>
    <t>%Ch</t>
  </si>
  <si>
    <t>Montly Visitor Arrival By Sea 2016</t>
  </si>
  <si>
    <t>13,27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</si>
</sst>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2" fillId="2" borderId="1" xfId="0" applyFont="1" applyFill="1" applyBorder="1"/>
    <xf numFmtId="2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Fill="1" applyBorder="1"/>
    <xf numFmtId="2" fontId="1" fillId="2" borderId="1" xfId="0" applyNumberFormat="1" applyFont="1" applyFill="1" applyBorder="1"/>
    <xf numFmtId="0" fontId="0" fillId="0" borderId="2" xfId="0" applyFill="1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2" xfId="0" applyFont="1" applyFill="1" applyBorder="1"/>
    <xf numFmtId="0" fontId="0" fillId="3" borderId="3" xfId="0" applyFill="1" applyBorder="1"/>
    <xf numFmtId="0" fontId="1" fillId="3" borderId="3" xfId="0" applyFon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0" borderId="2" xfId="0" applyFont="1" applyFill="1" applyBorder="1"/>
    <xf numFmtId="2" fontId="1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N37"/>
  <sheetViews>
    <sheetView tabSelected="1" workbookViewId="0">
      <selection activeCell="K26" sqref="K26"/>
    </sheetView>
  </sheetViews>
  <sheetFormatPr defaultRowHeight="15" x14ac:dyDescent="0.25"/>
  <cols>
    <col min="3" max="3" width="9.7109375" customWidth="1"/>
  </cols>
  <sheetData>
    <row r="5" spans="2:14" x14ac:dyDescent="0.25">
      <c r="B5" s="17" t="s">
        <v>18</v>
      </c>
      <c r="C5" s="17"/>
      <c r="D5" s="18">
        <v>2018</v>
      </c>
      <c r="E5" s="17"/>
    </row>
    <row r="7" spans="2:14" x14ac:dyDescent="0.25">
      <c r="B7" s="1" t="s">
        <v>0</v>
      </c>
      <c r="C7" s="1" t="s">
        <v>1</v>
      </c>
      <c r="D7" s="1"/>
      <c r="E7" s="2"/>
      <c r="F7" s="3" t="s">
        <v>2</v>
      </c>
      <c r="G7" s="3"/>
      <c r="H7" s="3"/>
      <c r="I7" s="1" t="s">
        <v>3</v>
      </c>
      <c r="J7" s="1"/>
      <c r="K7" s="1"/>
      <c r="L7" s="3" t="s">
        <v>4</v>
      </c>
      <c r="M7" s="4"/>
      <c r="N7" s="4"/>
    </row>
    <row r="8" spans="2:14" x14ac:dyDescent="0.25">
      <c r="B8" s="1"/>
      <c r="C8" s="1">
        <v>2018</v>
      </c>
      <c r="D8" s="1">
        <v>2017</v>
      </c>
      <c r="E8" s="3" t="s">
        <v>5</v>
      </c>
      <c r="F8" s="1">
        <v>2018</v>
      </c>
      <c r="G8" s="1">
        <v>2017</v>
      </c>
      <c r="H8" s="3" t="s">
        <v>5</v>
      </c>
      <c r="I8" s="1">
        <v>2018</v>
      </c>
      <c r="J8" s="1">
        <v>2017</v>
      </c>
      <c r="K8" s="1" t="s">
        <v>5</v>
      </c>
      <c r="L8" s="1">
        <v>2018</v>
      </c>
      <c r="M8" s="1">
        <v>2017</v>
      </c>
      <c r="N8" s="3" t="s">
        <v>5</v>
      </c>
    </row>
    <row r="9" spans="2:14" x14ac:dyDescent="0.25">
      <c r="B9" s="1" t="s">
        <v>6</v>
      </c>
      <c r="C9" s="2">
        <v>163702</v>
      </c>
      <c r="D9" s="2">
        <v>128782</v>
      </c>
      <c r="E9" s="5">
        <v>27.12</v>
      </c>
      <c r="F9" s="2">
        <v>119604</v>
      </c>
      <c r="G9" s="2">
        <v>105592</v>
      </c>
      <c r="H9" s="19" t="s">
        <v>19</v>
      </c>
      <c r="I9" s="2">
        <v>134211</v>
      </c>
      <c r="J9" s="2">
        <v>113009</v>
      </c>
      <c r="K9" s="6">
        <v>18.77</v>
      </c>
      <c r="L9" s="7">
        <v>53674</v>
      </c>
      <c r="M9" s="7">
        <v>57014</v>
      </c>
      <c r="N9" s="4">
        <v>-5.87</v>
      </c>
    </row>
    <row r="10" spans="2:14" x14ac:dyDescent="0.25">
      <c r="B10" s="1" t="s">
        <v>7</v>
      </c>
      <c r="C10" s="2">
        <v>3292</v>
      </c>
      <c r="D10" s="2">
        <v>3023</v>
      </c>
      <c r="E10" s="5">
        <v>8.9</v>
      </c>
      <c r="F10" s="2">
        <v>2649</v>
      </c>
      <c r="G10" s="2">
        <v>3343</v>
      </c>
      <c r="H10" s="4">
        <v>-20.76</v>
      </c>
      <c r="I10" s="2">
        <v>3450</v>
      </c>
      <c r="J10" s="2">
        <v>3031</v>
      </c>
      <c r="K10" s="6">
        <v>13.83</v>
      </c>
      <c r="L10" s="7">
        <v>2366</v>
      </c>
      <c r="M10" s="7">
        <v>2961</v>
      </c>
      <c r="N10" s="4">
        <v>-20.100000000000001</v>
      </c>
    </row>
    <row r="11" spans="2:14" x14ac:dyDescent="0.25">
      <c r="B11" s="1" t="s">
        <v>8</v>
      </c>
      <c r="C11" s="1">
        <f>SUM(C9:C10)</f>
        <v>166994</v>
      </c>
      <c r="D11" s="1">
        <f>SUM(D9:D10)</f>
        <v>131805</v>
      </c>
      <c r="E11" s="8">
        <v>26.7</v>
      </c>
      <c r="F11" s="1">
        <f>SUM(F9:F10)</f>
        <v>122253</v>
      </c>
      <c r="G11" s="1">
        <f>SUM(G9:G10)</f>
        <v>108935</v>
      </c>
      <c r="H11" s="8">
        <v>12.23</v>
      </c>
      <c r="I11" s="1">
        <f>SUM(I9:I10)</f>
        <v>137661</v>
      </c>
      <c r="J11" s="1">
        <f>SUM(J9:J10)</f>
        <v>116040</v>
      </c>
      <c r="K11" s="8">
        <v>18.63</v>
      </c>
      <c r="L11" s="2">
        <f>SUM(L9:L10)</f>
        <v>56040</v>
      </c>
      <c r="M11" s="2">
        <f>SUM(M9:M10)</f>
        <v>59975</v>
      </c>
      <c r="N11" s="8">
        <v>-6.57</v>
      </c>
    </row>
    <row r="12" spans="2:14" x14ac:dyDescent="0.25">
      <c r="B12" s="6"/>
      <c r="C12" s="6"/>
      <c r="D12" s="6"/>
      <c r="E12" s="6"/>
      <c r="F12" s="4"/>
      <c r="G12" s="4"/>
      <c r="H12" s="4"/>
      <c r="I12" s="6"/>
      <c r="J12" s="6"/>
      <c r="K12" s="6"/>
      <c r="L12" s="4"/>
      <c r="M12" s="4"/>
      <c r="N12" s="4"/>
    </row>
    <row r="13" spans="2:14" x14ac:dyDescent="0.25">
      <c r="B13" s="1"/>
      <c r="C13" s="1"/>
      <c r="D13" s="1"/>
      <c r="E13" s="1"/>
      <c r="F13" s="3"/>
      <c r="G13" s="3"/>
      <c r="H13" s="3"/>
      <c r="I13" s="1"/>
      <c r="J13" s="1"/>
      <c r="K13" s="1"/>
      <c r="L13" s="3"/>
      <c r="M13" s="3"/>
      <c r="N13" s="3"/>
    </row>
    <row r="14" spans="2:14" x14ac:dyDescent="0.25">
      <c r="B14" s="1"/>
      <c r="C14" s="1"/>
      <c r="D14" s="1"/>
      <c r="E14" s="1"/>
      <c r="F14" s="3"/>
      <c r="G14" s="3"/>
      <c r="H14" s="3"/>
      <c r="I14" s="1"/>
      <c r="J14" s="1"/>
      <c r="K14" s="1"/>
      <c r="L14" s="3"/>
      <c r="M14" s="3"/>
      <c r="N14" s="3"/>
    </row>
    <row r="15" spans="2:14" x14ac:dyDescent="0.25">
      <c r="B15" s="1" t="s">
        <v>0</v>
      </c>
      <c r="C15" s="1" t="s">
        <v>9</v>
      </c>
      <c r="D15" s="1"/>
      <c r="E15" s="1"/>
      <c r="F15" s="3" t="s">
        <v>10</v>
      </c>
      <c r="G15" s="3"/>
      <c r="H15" s="3"/>
      <c r="I15" s="1" t="s">
        <v>11</v>
      </c>
      <c r="J15" s="1"/>
      <c r="K15" s="1"/>
      <c r="L15" s="3" t="s">
        <v>12</v>
      </c>
      <c r="M15" s="3"/>
      <c r="N15" s="3"/>
    </row>
    <row r="16" spans="2:14" x14ac:dyDescent="0.25">
      <c r="B16" s="1"/>
      <c r="C16" s="1">
        <v>2018</v>
      </c>
      <c r="D16" s="1">
        <v>2017</v>
      </c>
      <c r="E16" s="1" t="s">
        <v>5</v>
      </c>
      <c r="F16" s="1">
        <v>2018</v>
      </c>
      <c r="G16" s="1">
        <v>2017</v>
      </c>
      <c r="H16" s="3" t="s">
        <v>5</v>
      </c>
      <c r="I16" s="1">
        <v>2018</v>
      </c>
      <c r="J16" s="1">
        <v>2017</v>
      </c>
      <c r="K16" s="1" t="s">
        <v>5</v>
      </c>
      <c r="L16" s="12">
        <v>2018</v>
      </c>
      <c r="M16" s="1">
        <v>2017</v>
      </c>
      <c r="N16" s="3" t="s">
        <v>5</v>
      </c>
    </row>
    <row r="17" spans="2:14" x14ac:dyDescent="0.25">
      <c r="B17" s="1" t="s">
        <v>6</v>
      </c>
      <c r="C17" s="2">
        <v>18716</v>
      </c>
      <c r="D17" s="2">
        <v>17169</v>
      </c>
      <c r="E17" s="6">
        <v>9.01</v>
      </c>
      <c r="F17" s="7">
        <v>14328</v>
      </c>
      <c r="G17" s="7">
        <v>8239</v>
      </c>
      <c r="H17" s="4">
        <v>73.91</v>
      </c>
      <c r="I17" s="7">
        <v>6717</v>
      </c>
      <c r="J17" s="7">
        <v>4122</v>
      </c>
      <c r="K17" s="6">
        <v>62.96</v>
      </c>
      <c r="L17" s="20">
        <v>9513</v>
      </c>
      <c r="M17" s="7">
        <v>7895</v>
      </c>
      <c r="N17" s="4">
        <v>20.5</v>
      </c>
    </row>
    <row r="18" spans="2:14" x14ac:dyDescent="0.25">
      <c r="B18" s="1" t="s">
        <v>7</v>
      </c>
      <c r="C18" s="2">
        <v>863</v>
      </c>
      <c r="D18" s="2">
        <v>1147</v>
      </c>
      <c r="E18" s="6">
        <v>-24.77</v>
      </c>
      <c r="F18" s="7">
        <v>274</v>
      </c>
      <c r="G18" s="7">
        <v>547</v>
      </c>
      <c r="H18" s="4">
        <v>-49.91</v>
      </c>
      <c r="I18" s="7">
        <v>268</v>
      </c>
      <c r="J18" s="7">
        <v>513</v>
      </c>
      <c r="K18" s="6">
        <v>-51</v>
      </c>
      <c r="L18" s="20">
        <v>271</v>
      </c>
      <c r="M18" s="7">
        <v>375</v>
      </c>
      <c r="N18" s="4">
        <v>-27.73</v>
      </c>
    </row>
    <row r="19" spans="2:14" x14ac:dyDescent="0.25">
      <c r="B19" s="1" t="s">
        <v>8</v>
      </c>
      <c r="C19" s="1">
        <f>SUM(C17:C18)</f>
        <v>19579</v>
      </c>
      <c r="D19" s="1">
        <f>SUM(D17:D18)</f>
        <v>18316</v>
      </c>
      <c r="E19" s="8">
        <v>6.89</v>
      </c>
      <c r="F19" s="1">
        <f>SUM(F17:F18)</f>
        <v>14602</v>
      </c>
      <c r="G19" s="1">
        <f>SUM(G17:G18)</f>
        <v>8786</v>
      </c>
      <c r="H19" s="8">
        <v>66.2</v>
      </c>
      <c r="I19" s="1">
        <f>SUM(I17:I18)</f>
        <v>6985</v>
      </c>
      <c r="J19" s="1">
        <f>SUM(J17:J18)</f>
        <v>4635</v>
      </c>
      <c r="K19" s="8">
        <v>50.7</v>
      </c>
      <c r="L19">
        <f>SUM(L17:L18)</f>
        <v>9784</v>
      </c>
      <c r="M19" s="1">
        <f>SUM(M17:M18)</f>
        <v>8270</v>
      </c>
      <c r="N19" s="21">
        <v>18.309999999999999</v>
      </c>
    </row>
    <row r="20" spans="2:14" x14ac:dyDescent="0.25">
      <c r="B20" s="6"/>
      <c r="C20" s="6"/>
      <c r="D20" s="6"/>
      <c r="E20" s="6"/>
      <c r="F20" s="4"/>
      <c r="G20" s="4"/>
      <c r="H20" s="4"/>
      <c r="I20" s="6"/>
      <c r="J20" s="6"/>
      <c r="K20" s="6"/>
      <c r="L20" s="4"/>
      <c r="M20" s="4"/>
      <c r="N20" s="4"/>
    </row>
    <row r="21" spans="2:14" x14ac:dyDescent="0.25">
      <c r="B21" s="6"/>
      <c r="C21" s="6"/>
      <c r="D21" s="6"/>
      <c r="E21" s="6"/>
      <c r="F21" s="4"/>
      <c r="G21" s="4"/>
      <c r="H21" s="4"/>
      <c r="I21" s="6"/>
      <c r="J21" s="6"/>
      <c r="K21" s="6"/>
      <c r="L21" s="4"/>
      <c r="M21" s="4"/>
      <c r="N21" s="4"/>
    </row>
    <row r="22" spans="2:14" x14ac:dyDescent="0.25">
      <c r="B22" s="6"/>
      <c r="C22" s="6"/>
      <c r="D22" s="6"/>
      <c r="E22" s="6"/>
      <c r="F22" s="4"/>
      <c r="G22" s="4"/>
      <c r="H22" s="4"/>
      <c r="I22" s="6"/>
      <c r="J22" s="6"/>
      <c r="K22" s="6"/>
      <c r="L22" s="4"/>
      <c r="M22" s="4"/>
      <c r="N22" s="4"/>
    </row>
    <row r="23" spans="2:14" x14ac:dyDescent="0.25">
      <c r="B23" s="1" t="s">
        <v>0</v>
      </c>
      <c r="C23" s="1" t="s">
        <v>13</v>
      </c>
      <c r="D23" s="1"/>
      <c r="E23" s="1"/>
      <c r="F23" s="3" t="s">
        <v>14</v>
      </c>
      <c r="G23" s="3"/>
      <c r="H23" s="3"/>
      <c r="I23" s="1" t="s">
        <v>15</v>
      </c>
      <c r="J23" s="1"/>
      <c r="K23" s="1"/>
      <c r="L23" s="3" t="s">
        <v>16</v>
      </c>
      <c r="M23" s="3"/>
      <c r="N23" s="3"/>
    </row>
    <row r="24" spans="2:14" x14ac:dyDescent="0.25">
      <c r="B24" s="1"/>
      <c r="C24" s="1">
        <v>2018</v>
      </c>
      <c r="D24" s="1">
        <v>2017</v>
      </c>
      <c r="E24" s="1" t="s">
        <v>5</v>
      </c>
      <c r="F24" s="1">
        <v>2018</v>
      </c>
      <c r="G24" s="1">
        <v>2017</v>
      </c>
      <c r="H24" s="3" t="s">
        <v>5</v>
      </c>
      <c r="I24" s="1">
        <v>2018</v>
      </c>
      <c r="J24" s="1">
        <v>2017</v>
      </c>
      <c r="K24" s="1" t="s">
        <v>5</v>
      </c>
      <c r="L24" s="1">
        <v>2018</v>
      </c>
      <c r="M24" s="1">
        <v>2017</v>
      </c>
      <c r="N24" s="3" t="s">
        <v>5</v>
      </c>
    </row>
    <row r="25" spans="2:14" x14ac:dyDescent="0.25">
      <c r="B25" s="1" t="s">
        <v>6</v>
      </c>
      <c r="C25" s="2">
        <v>9790</v>
      </c>
      <c r="D25" s="2">
        <v>6482</v>
      </c>
      <c r="E25" s="6">
        <v>51.03</v>
      </c>
      <c r="F25" s="2">
        <v>14432</v>
      </c>
      <c r="G25" s="2">
        <v>31725</v>
      </c>
      <c r="H25" s="4">
        <v>-54.51</v>
      </c>
      <c r="I25" s="9">
        <v>110784</v>
      </c>
      <c r="J25" s="9">
        <v>123451</v>
      </c>
      <c r="K25" s="6">
        <v>-10.27</v>
      </c>
      <c r="L25" s="10"/>
      <c r="M25" s="10">
        <v>189381</v>
      </c>
      <c r="N25" s="4"/>
    </row>
    <row r="26" spans="2:14" x14ac:dyDescent="0.25">
      <c r="B26" s="1" t="s">
        <v>7</v>
      </c>
      <c r="C26" s="2">
        <v>72</v>
      </c>
      <c r="D26" s="2">
        <v>131</v>
      </c>
      <c r="E26" s="6">
        <v>-45.04</v>
      </c>
      <c r="F26" s="2">
        <v>237</v>
      </c>
      <c r="G26" s="2">
        <v>260</v>
      </c>
      <c r="H26" s="4">
        <v>-8.85</v>
      </c>
      <c r="I26" s="9"/>
      <c r="J26" s="9">
        <v>1633</v>
      </c>
      <c r="K26" s="6"/>
      <c r="L26" s="2"/>
      <c r="M26" s="2">
        <v>2579</v>
      </c>
      <c r="N26" s="4"/>
    </row>
    <row r="27" spans="2:14" x14ac:dyDescent="0.25">
      <c r="B27" s="1" t="s">
        <v>8</v>
      </c>
      <c r="C27" s="1">
        <f>SUM(C25:C26)</f>
        <v>9862</v>
      </c>
      <c r="D27" s="1">
        <f>SUM(D25:D26)</f>
        <v>6613</v>
      </c>
      <c r="E27" s="8">
        <v>49.13</v>
      </c>
      <c r="F27" s="1">
        <v>14669</v>
      </c>
      <c r="G27" s="1">
        <f>SUM(G25:G26)</f>
        <v>31985</v>
      </c>
      <c r="H27" s="8">
        <v>-54.14</v>
      </c>
      <c r="I27" s="2"/>
      <c r="J27" s="2">
        <f>SUM(J25:J26)</f>
        <v>125084</v>
      </c>
      <c r="K27" s="8"/>
      <c r="L27" s="11"/>
      <c r="M27" s="11">
        <f>SUM(M25:M26)</f>
        <v>191960</v>
      </c>
      <c r="N27" s="8"/>
    </row>
    <row r="34" spans="3:6" ht="15.75" thickBot="1" x14ac:dyDescent="0.3">
      <c r="C34" s="13"/>
      <c r="D34" s="14" t="s">
        <v>6</v>
      </c>
      <c r="E34" s="14" t="s">
        <v>7</v>
      </c>
      <c r="F34" s="14" t="s">
        <v>8</v>
      </c>
    </row>
    <row r="35" spans="3:6" x14ac:dyDescent="0.25">
      <c r="C35" s="15">
        <v>2017</v>
      </c>
      <c r="D35" s="16">
        <v>792861</v>
      </c>
      <c r="E35" s="16">
        <v>19543</v>
      </c>
      <c r="F35" s="16">
        <f>SUM(D35:E35)</f>
        <v>812404</v>
      </c>
    </row>
    <row r="36" spans="3:6" x14ac:dyDescent="0.25">
      <c r="C36" s="15">
        <v>2018</v>
      </c>
      <c r="D36" s="16"/>
      <c r="E36" s="16"/>
      <c r="F36" s="16"/>
    </row>
    <row r="37" spans="3:6" x14ac:dyDescent="0.25">
      <c r="C37" s="15" t="s">
        <v>17</v>
      </c>
      <c r="D37" s="15"/>
      <c r="E37" s="15"/>
      <c r="F37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VISITOR ARRIVAL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Edwards</dc:creator>
  <cp:lastModifiedBy>Pauline Edwards</cp:lastModifiedBy>
  <dcterms:created xsi:type="dcterms:W3CDTF">2018-01-23T14:17:20Z</dcterms:created>
  <dcterms:modified xsi:type="dcterms:W3CDTF">2018-12-17T15:36:22Z</dcterms:modified>
</cp:coreProperties>
</file>