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8075" windowHeight="7935" activeTab="2"/>
  </bookViews>
  <sheets>
    <sheet name="CRUISE ARRIVAL MANIFEST JAN-DEC" sheetId="1" r:id="rId1"/>
    <sheet name="CRUISE PASSENGER LIST JAN -DEC" sheetId="2" r:id="rId2"/>
    <sheet name="MONTLY VISITOR ARR BY SEA" sheetId="3" r:id="rId3"/>
    <sheet name="Sheet1" sheetId="4" r:id="rId4"/>
  </sheets>
  <calcPr calcId="125725"/>
</workbook>
</file>

<file path=xl/calcChain.xml><?xml version="1.0" encoding="utf-8"?>
<calcChain xmlns="http://schemas.openxmlformats.org/spreadsheetml/2006/main">
  <c r="CC76" i="2"/>
  <c r="CG78" i="1"/>
  <c r="BJ24" i="3"/>
  <c r="BI24"/>
  <c r="BH24"/>
  <c r="BE24"/>
  <c r="BB24"/>
  <c r="BA24"/>
  <c r="BK24" s="1"/>
  <c r="BK23"/>
  <c r="BK22"/>
  <c r="BK21"/>
  <c r="BK20"/>
  <c r="BK19"/>
  <c r="BK18"/>
  <c r="BK17"/>
  <c r="BK16"/>
  <c r="BK15"/>
  <c r="BK14"/>
  <c r="BK13"/>
  <c r="BK12"/>
  <c r="BK11"/>
  <c r="BK10"/>
  <c r="BK9"/>
  <c r="BK8"/>
  <c r="BK7"/>
  <c r="BK6"/>
  <c r="BK5"/>
  <c r="AB39"/>
  <c r="Z39"/>
  <c r="AB19"/>
  <c r="Z19"/>
  <c r="T21"/>
  <c r="O21"/>
  <c r="H22"/>
  <c r="D22"/>
  <c r="BU44" i="2"/>
  <c r="BN18"/>
  <c r="BG18"/>
  <c r="AZ13"/>
  <c r="AR14"/>
  <c r="AJ11"/>
  <c r="AC14"/>
  <c r="W26"/>
  <c r="Q58"/>
  <c r="K56"/>
  <c r="BW44" i="1"/>
  <c r="BR18"/>
  <c r="BQ18"/>
  <c r="BI17"/>
  <c r="AY14"/>
  <c r="AK11"/>
  <c r="AD27"/>
  <c r="X23"/>
</calcChain>
</file>

<file path=xl/sharedStrings.xml><?xml version="1.0" encoding="utf-8"?>
<sst xmlns="http://schemas.openxmlformats.org/spreadsheetml/2006/main" count="2094" uniqueCount="455">
  <si>
    <t>CRUISE ARRIVAL MANIFEST</t>
  </si>
  <si>
    <t>DATES</t>
  </si>
  <si>
    <t>NAME OF VESSELS</t>
  </si>
  <si>
    <t>NO. OF PASS</t>
  </si>
  <si>
    <t>INTRANSIT</t>
  </si>
  <si>
    <t>01.01.14</t>
  </si>
  <si>
    <t>M/V CELEBRITY SUMMIT</t>
  </si>
  <si>
    <t>CARNIVAL FREEDOM</t>
  </si>
  <si>
    <t>M/V SEABOURN PRIDE</t>
  </si>
  <si>
    <t>02.01.14</t>
  </si>
  <si>
    <t>AIDAluna</t>
  </si>
  <si>
    <t>M/S ADVENTURE OF THE SEAS</t>
  </si>
  <si>
    <t>03.01.14</t>
  </si>
  <si>
    <t>AZURA</t>
  </si>
  <si>
    <t>04.01.14</t>
  </si>
  <si>
    <t>BLACK  WATCH</t>
  </si>
  <si>
    <t>M/V COSTA MEDITERRANEA</t>
  </si>
  <si>
    <t>06.01.14</t>
  </si>
  <si>
    <t>CELEBRITY ECLIPSE</t>
  </si>
  <si>
    <t>MS MEIN SCHIFF  2</t>
  </si>
  <si>
    <t>01.06.14</t>
  </si>
  <si>
    <t>M/v MSC MUSICA</t>
  </si>
  <si>
    <t>07.01.14</t>
  </si>
  <si>
    <t>JEWEL OF THE SEAS</t>
  </si>
  <si>
    <t>S.P.V. ROYALCLIPPER</t>
  </si>
  <si>
    <t>09.01.14</t>
  </si>
  <si>
    <t>COSTA MAGICA</t>
  </si>
  <si>
    <t>VENTURA</t>
  </si>
  <si>
    <t>LEGEND OF THE SEAS</t>
  </si>
  <si>
    <t>11.01.14</t>
  </si>
  <si>
    <t>MS RYNDAM</t>
  </si>
  <si>
    <t>12.01.14</t>
  </si>
  <si>
    <t>SILVER SPIRIT</t>
  </si>
  <si>
    <t>13.01.14</t>
  </si>
  <si>
    <t>AURORA</t>
  </si>
  <si>
    <t>14.01.14</t>
  </si>
  <si>
    <t>EMERALD  PRINCESS</t>
  </si>
  <si>
    <t>15.01.14</t>
  </si>
  <si>
    <t>M.V.. SEABOURN SPIRIT</t>
  </si>
  <si>
    <t>CELEBRITY SUMMIT</t>
  </si>
  <si>
    <t>16.01.14</t>
  </si>
  <si>
    <t>17.01.14</t>
  </si>
  <si>
    <t>M/S RIVERA</t>
  </si>
  <si>
    <t>18.01.14</t>
  </si>
  <si>
    <t>19.01.14</t>
  </si>
  <si>
    <t>SEA CLOUD</t>
  </si>
  <si>
    <t>SEVEN SEAS NAVIGATOR</t>
  </si>
  <si>
    <t>20.01.14</t>
  </si>
  <si>
    <t>OCEANA</t>
  </si>
  <si>
    <t>21.01.14</t>
  </si>
  <si>
    <t>23.01.14</t>
  </si>
  <si>
    <t>THOMAS DREAM</t>
  </si>
  <si>
    <t>MS MAASDAM</t>
  </si>
  <si>
    <t>27.01.14</t>
  </si>
  <si>
    <t>29.01.14</t>
  </si>
  <si>
    <t>M.V SEABOURN PRIDE</t>
  </si>
  <si>
    <t>30.01.14</t>
  </si>
  <si>
    <t>EMERALD PRINCESS</t>
  </si>
  <si>
    <t>31.01.14</t>
  </si>
  <si>
    <t>INTRANSITS</t>
  </si>
  <si>
    <t>01.02.14</t>
  </si>
  <si>
    <t>ms RYNDAM</t>
  </si>
  <si>
    <t>M/V COSTA MEDITERREANEA</t>
  </si>
  <si>
    <t>03.02.14</t>
  </si>
  <si>
    <t>04.02.14</t>
  </si>
  <si>
    <t>06.02.14</t>
  </si>
  <si>
    <t>SPV STAR CLIPPER</t>
  </si>
  <si>
    <t>10.02.14</t>
  </si>
  <si>
    <t>11.02.14</t>
  </si>
  <si>
    <t>THOMSON DREAM</t>
  </si>
  <si>
    <t>MS SAGA SAPPHIRE</t>
  </si>
  <si>
    <t>12.02.14</t>
  </si>
  <si>
    <t>M.V.SEABOURN SPIRIT</t>
  </si>
  <si>
    <t>13.02.14</t>
  </si>
  <si>
    <t>14.02.14</t>
  </si>
  <si>
    <t>16.02.14</t>
  </si>
  <si>
    <t>M/S RIVIERA</t>
  </si>
  <si>
    <t>17.02.14</t>
  </si>
  <si>
    <t xml:space="preserve">MSY WIND STAR </t>
  </si>
  <si>
    <t>18.02.14</t>
  </si>
  <si>
    <t>19.02.14</t>
  </si>
  <si>
    <t>CROWN PRINCESS</t>
  </si>
  <si>
    <t>20.02.14</t>
  </si>
  <si>
    <t>22.02.14</t>
  </si>
  <si>
    <t>24.02.14</t>
  </si>
  <si>
    <t>25.02.14</t>
  </si>
  <si>
    <t>26.02.14</t>
  </si>
  <si>
    <t>27.02.14</t>
  </si>
  <si>
    <t>M/Y SEADREAM  1</t>
  </si>
  <si>
    <t>01.03.14</t>
  </si>
  <si>
    <t>03.03.14</t>
  </si>
  <si>
    <t>04.03.14</t>
  </si>
  <si>
    <t>06.03.14</t>
  </si>
  <si>
    <t>08.03.14</t>
  </si>
  <si>
    <t>MS DELPHIN</t>
  </si>
  <si>
    <t>10.03.14</t>
  </si>
  <si>
    <t>11.03.14</t>
  </si>
  <si>
    <t>12.03.14</t>
  </si>
  <si>
    <t>M.V. SEABOURN SPIRIT</t>
  </si>
  <si>
    <t>13.03.14</t>
  </si>
  <si>
    <t>14.03.14</t>
  </si>
  <si>
    <t>SILVER CLOUD</t>
  </si>
  <si>
    <t>15.03.14</t>
  </si>
  <si>
    <t>17.03.14</t>
  </si>
  <si>
    <t>MV ALBATROS</t>
  </si>
  <si>
    <t>M/v  MSC MUSICA</t>
  </si>
  <si>
    <t>18.03.14</t>
  </si>
  <si>
    <t>M.V. SEABOURN PRIDE</t>
  </si>
  <si>
    <t>19.03.14</t>
  </si>
  <si>
    <t>SEA CLOUD    11</t>
  </si>
  <si>
    <t>20.03.14</t>
  </si>
  <si>
    <t>24.03.14</t>
  </si>
  <si>
    <t>26.03.14</t>
  </si>
  <si>
    <t>27.03.14</t>
  </si>
  <si>
    <t>28.03.14</t>
  </si>
  <si>
    <t>31.03.14</t>
  </si>
  <si>
    <t>25.03.14</t>
  </si>
  <si>
    <t>M.V. SEABOURNE PRIDE</t>
  </si>
  <si>
    <t>01.04.14</t>
  </si>
  <si>
    <t>M/S RIVIERE</t>
  </si>
  <si>
    <t>M/V COSTA LUMINOSA</t>
  </si>
  <si>
    <t>02.04.14</t>
  </si>
  <si>
    <t>MS ISLAND SKY</t>
  </si>
  <si>
    <t>04.04.14</t>
  </si>
  <si>
    <t>ORIANA</t>
  </si>
  <si>
    <t>06.04.14</t>
  </si>
  <si>
    <t>07.04.14</t>
  </si>
  <si>
    <t>MS BALMORAL</t>
  </si>
  <si>
    <t>09.04.14</t>
  </si>
  <si>
    <t>14.04.14</t>
  </si>
  <si>
    <t>15.04.14</t>
  </si>
  <si>
    <t>NO. OF INTRANSITS</t>
  </si>
  <si>
    <t>EMERAL PRINCESS</t>
  </si>
  <si>
    <t>SY SEA CLOUD</t>
  </si>
  <si>
    <t>BALMORAL</t>
  </si>
  <si>
    <t>SILVER SPIRIT403</t>
  </si>
  <si>
    <t>MS MEIN SCHIIFF  2</t>
  </si>
  <si>
    <t>23.04.14</t>
  </si>
  <si>
    <t>28.04.14</t>
  </si>
  <si>
    <t>29.04.14</t>
  </si>
  <si>
    <t>TOTAL</t>
  </si>
  <si>
    <t>MAY</t>
  </si>
  <si>
    <t>NAMES OF VESSELS</t>
  </si>
  <si>
    <t>NO.OF PASSENGERS</t>
  </si>
  <si>
    <t>FREEWINDS</t>
  </si>
  <si>
    <t>15/6/2014</t>
  </si>
  <si>
    <t>17/6/2014</t>
  </si>
  <si>
    <t>18/6/2014</t>
  </si>
  <si>
    <t>NO OF PASSENGERS</t>
  </si>
  <si>
    <t>NO OF INTRANSITS</t>
  </si>
  <si>
    <t xml:space="preserve">             17/9/2014</t>
  </si>
  <si>
    <t>DISNEY MAGIC</t>
  </si>
  <si>
    <t xml:space="preserve">            22/9/2014</t>
  </si>
  <si>
    <t xml:space="preserve">            23/9/2014</t>
  </si>
  <si>
    <t xml:space="preserve">            29/9/2014</t>
  </si>
  <si>
    <t xml:space="preserve">            30/9/2014</t>
  </si>
  <si>
    <t>DATE</t>
  </si>
  <si>
    <t>NO OF PASS</t>
  </si>
  <si>
    <t>NO. OF INTRANSIT</t>
  </si>
  <si>
    <t xml:space="preserve">  22/07/2014</t>
  </si>
  <si>
    <t xml:space="preserve">  23/07/2014</t>
  </si>
  <si>
    <t>FERRY LIBERTY</t>
  </si>
  <si>
    <t xml:space="preserve">  27/07/2014</t>
  </si>
  <si>
    <t>DAWN PRINCESS</t>
  </si>
  <si>
    <t xml:space="preserve">  29/07/2014</t>
  </si>
  <si>
    <t xml:space="preserve">NAMES OF VESSELS </t>
  </si>
  <si>
    <t>FERRY LIBERTY-CON</t>
  </si>
  <si>
    <t>13/8/2014</t>
  </si>
  <si>
    <t>19/8/2014</t>
  </si>
  <si>
    <t>ECLIPSE</t>
  </si>
  <si>
    <t>CLUB MED 2</t>
  </si>
  <si>
    <t>ADVENTURE OF THE SEAS</t>
  </si>
  <si>
    <t>AIDALUNA</t>
  </si>
  <si>
    <t>M/S NORWEGIAN PEARL</t>
  </si>
  <si>
    <t>THOMPSON CELEBRATION</t>
  </si>
  <si>
    <t>MS "SERENISSIMA"</t>
  </si>
  <si>
    <t>FERRY LIBERTY CON</t>
  </si>
  <si>
    <t>SEA CLOUD 11</t>
  </si>
  <si>
    <t>ROYAL CLIPPER</t>
  </si>
  <si>
    <t>MUSICA</t>
  </si>
  <si>
    <t>SEABOURN SPIRIT</t>
  </si>
  <si>
    <t>EUROPA2</t>
  </si>
  <si>
    <t>ROYAL PRINCESS</t>
  </si>
  <si>
    <t>RYNDAM</t>
  </si>
  <si>
    <t>THOMPSON DREAM</t>
  </si>
  <si>
    <t>COSTA LUMONOSA</t>
  </si>
  <si>
    <t>COSTA MEDITARRANEA</t>
  </si>
  <si>
    <t>THOMSON CELEBRATION</t>
  </si>
  <si>
    <t>SEA DREAM 1</t>
  </si>
  <si>
    <t>WIND SURF</t>
  </si>
  <si>
    <t>COSTA FORTUNA</t>
  </si>
  <si>
    <t>HAMBURG</t>
  </si>
  <si>
    <t>LE PONANT</t>
  </si>
  <si>
    <t>SEAB OURN LEGEND</t>
  </si>
  <si>
    <t>PRINSENDAM</t>
  </si>
  <si>
    <t>RIVIERA</t>
  </si>
  <si>
    <t>OCEAN PRINCESS</t>
  </si>
  <si>
    <t>M/V DISNEY MAGIC</t>
  </si>
  <si>
    <t xml:space="preserve">    14/10/2014</t>
  </si>
  <si>
    <t xml:space="preserve">    16/10/2014</t>
  </si>
  <si>
    <t xml:space="preserve">    21/10/2014</t>
  </si>
  <si>
    <t xml:space="preserve">    27/10/2014</t>
  </si>
  <si>
    <t xml:space="preserve">    29/10/2014</t>
  </si>
  <si>
    <t>SEVEN SEAS MARINER</t>
  </si>
  <si>
    <t>EUROPA</t>
  </si>
  <si>
    <t xml:space="preserve">    30/10/2014</t>
  </si>
  <si>
    <t>CARNIVAL SPLENDOR</t>
  </si>
  <si>
    <t>M/V ROYAL PRINCESS</t>
  </si>
  <si>
    <t>NO OF INTRANSIT</t>
  </si>
  <si>
    <t>SILVER WHISPER</t>
  </si>
  <si>
    <t>MS MEIN SCHIFF 1</t>
  </si>
  <si>
    <t>EXPLORER OF THE SEAS</t>
  </si>
  <si>
    <t>CARNIVAL BREEZE</t>
  </si>
  <si>
    <t>M/V TERE MOANA</t>
  </si>
  <si>
    <t>M.V. SEABOURN LEGEND</t>
  </si>
  <si>
    <t>ARCADIA</t>
  </si>
  <si>
    <t>M/S INSIGNIA</t>
  </si>
  <si>
    <t>M.V SEABOURN SPIRIT</t>
  </si>
  <si>
    <t>M/V SEABOURN SPIRIT</t>
  </si>
  <si>
    <t>STAR CLIPPER</t>
  </si>
  <si>
    <t>\</t>
  </si>
  <si>
    <t xml:space="preserve">                                     13/11/2014</t>
  </si>
  <si>
    <t xml:space="preserve">                                    16/11/2014</t>
  </si>
  <si>
    <t xml:space="preserve">                                    17/11/2014</t>
  </si>
  <si>
    <t xml:space="preserve">                                     17/11/2014</t>
  </si>
  <si>
    <t xml:space="preserve">                                     18/11/2014</t>
  </si>
  <si>
    <t xml:space="preserve">                                     19/11/2014</t>
  </si>
  <si>
    <t xml:space="preserve">                                     20/11/2014</t>
  </si>
  <si>
    <t xml:space="preserve">                                     22/11/2014</t>
  </si>
  <si>
    <t xml:space="preserve">                                     25/11/2014</t>
  </si>
  <si>
    <t xml:space="preserve">                                     26/11/2014</t>
  </si>
  <si>
    <t xml:space="preserve">                                     27/11/2014</t>
  </si>
  <si>
    <t xml:space="preserve">                                     28/11/2014</t>
  </si>
  <si>
    <t>CRUISE PASSENGER LIST</t>
  </si>
  <si>
    <t>AGENT</t>
  </si>
  <si>
    <t>PORT</t>
  </si>
  <si>
    <t>SEABOURN PRIDE</t>
  </si>
  <si>
    <t>BRYSON</t>
  </si>
  <si>
    <t>NEVIS PEER</t>
  </si>
  <si>
    <t>HQ</t>
  </si>
  <si>
    <t>CARNIVAL  FREEDOM</t>
  </si>
  <si>
    <t>COSTA MEDERRANEA</t>
  </si>
  <si>
    <t>BLACK WATCH</t>
  </si>
  <si>
    <t>05.01.14</t>
  </si>
  <si>
    <t>WIND SURFXXX</t>
  </si>
  <si>
    <t>FALMOUTH</t>
  </si>
  <si>
    <t>B</t>
  </si>
  <si>
    <t>MEIN SCHIFF  2</t>
  </si>
  <si>
    <t>ROYAL CLIPPER-CAM</t>
  </si>
  <si>
    <t>V. EDWARDS</t>
  </si>
  <si>
    <t>DEEP WATER HAR.</t>
  </si>
  <si>
    <t>JOLLY HARBOUR</t>
  </si>
  <si>
    <t>SEABOURNSPIRIT</t>
  </si>
  <si>
    <t>REVIERA</t>
  </si>
  <si>
    <t>COSTA MEDITERREANA</t>
  </si>
  <si>
    <t>MAASDAM</t>
  </si>
  <si>
    <t>STAR CLIPPER XXX</t>
  </si>
  <si>
    <t>CAMILLE TOUR</t>
  </si>
  <si>
    <t>28.01.14</t>
  </si>
  <si>
    <t xml:space="preserve">CRUISE PASSENGER LIST </t>
  </si>
  <si>
    <t>AGENTS</t>
  </si>
  <si>
    <t>DOCKYARD</t>
  </si>
  <si>
    <t>02.02.14</t>
  </si>
  <si>
    <t>JOLLY HABOUR</t>
  </si>
  <si>
    <t>07.02.14</t>
  </si>
  <si>
    <t>ADVENTURA OF THE SEAS</t>
  </si>
  <si>
    <t>SAGA SAPPHIRE</t>
  </si>
  <si>
    <t>CELEBRITY  SUMMIT</t>
  </si>
  <si>
    <t>AIDA LUNA</t>
  </si>
  <si>
    <t>15.02.14</t>
  </si>
  <si>
    <t>WINS STAR</t>
  </si>
  <si>
    <t>SEA DREAM   1</t>
  </si>
  <si>
    <t>WIND STAR</t>
  </si>
  <si>
    <t>SEA BOURN PRIDE</t>
  </si>
  <si>
    <t>COSTA ATLANTICA</t>
  </si>
  <si>
    <t>02.03.14</t>
  </si>
  <si>
    <t>WIND SURF XXX</t>
  </si>
  <si>
    <t>WIND  STAR</t>
  </si>
  <si>
    <t>05.03.14</t>
  </si>
  <si>
    <t xml:space="preserve">VENTURE </t>
  </si>
  <si>
    <t>SEA DREAM  1</t>
  </si>
  <si>
    <t>DELPHIN</t>
  </si>
  <si>
    <t>16.03.14</t>
  </si>
  <si>
    <t>ALBATROS</t>
  </si>
  <si>
    <t>SEA CLOUD  11</t>
  </si>
  <si>
    <t>STAR CLIPPER XX</t>
  </si>
  <si>
    <t>CAMILL TOUR</t>
  </si>
  <si>
    <t>30.03.14</t>
  </si>
  <si>
    <t xml:space="preserve"> </t>
  </si>
  <si>
    <t>BRYSONS</t>
  </si>
  <si>
    <t>HERITAGE QUAY</t>
  </si>
  <si>
    <t>COSTA LUMINOSA</t>
  </si>
  <si>
    <t>ISLAND SKY</t>
  </si>
  <si>
    <t>VERNON EDWARDS</t>
  </si>
  <si>
    <t>BELMORAL</t>
  </si>
  <si>
    <t>SIVER SPIRIT</t>
  </si>
  <si>
    <t xml:space="preserve">       14/4/2014 </t>
  </si>
  <si>
    <t>MEIN SCHIFF 2</t>
  </si>
  <si>
    <t xml:space="preserve">       14/4/2014</t>
  </si>
  <si>
    <t xml:space="preserve">        15/4/2014</t>
  </si>
  <si>
    <t xml:space="preserve">        23/4/2014</t>
  </si>
  <si>
    <t xml:space="preserve">        28/4/2014</t>
  </si>
  <si>
    <t xml:space="preserve">        29/4/2014</t>
  </si>
  <si>
    <t>JASCO</t>
  </si>
  <si>
    <t>SEA ISLAND</t>
  </si>
  <si>
    <t>DEVINIA</t>
  </si>
  <si>
    <t xml:space="preserve">      27/5/2014</t>
  </si>
  <si>
    <t xml:space="preserve">     25/5/2014</t>
  </si>
  <si>
    <t xml:space="preserve">      20/5/2014</t>
  </si>
  <si>
    <t xml:space="preserve">           15/6/2014</t>
  </si>
  <si>
    <t xml:space="preserve">           17/6/2014</t>
  </si>
  <si>
    <t xml:space="preserve">           18/6/2014</t>
  </si>
  <si>
    <t>JEWELS OF THE SEAS</t>
  </si>
  <si>
    <t xml:space="preserve">         22/7/2014</t>
  </si>
  <si>
    <t xml:space="preserve">        23/7/2014</t>
  </si>
  <si>
    <t xml:space="preserve">        27/7/2014</t>
  </si>
  <si>
    <t xml:space="preserve">         29/7/2014</t>
  </si>
  <si>
    <t xml:space="preserve">                 </t>
  </si>
  <si>
    <t>FERRY  LIBERTY- CON</t>
  </si>
  <si>
    <t>CONSOLIDATED MARITIME</t>
  </si>
  <si>
    <t xml:space="preserve">          13/8/2014</t>
  </si>
  <si>
    <t xml:space="preserve">          19/8/2014</t>
  </si>
  <si>
    <t>CRUISE PASSENGER LSIT</t>
  </si>
  <si>
    <t xml:space="preserve">          17/9/2014</t>
  </si>
  <si>
    <t xml:space="preserve">          23/9/2014</t>
  </si>
  <si>
    <t xml:space="preserve">          29/9/2014</t>
  </si>
  <si>
    <t xml:space="preserve">         30/9/2014</t>
  </si>
  <si>
    <t xml:space="preserve">     14/10/2014</t>
  </si>
  <si>
    <t>NAMES OF VESSEL</t>
  </si>
  <si>
    <t>PORTS</t>
  </si>
  <si>
    <t>M/V/ CLEBRITY SUMMIT</t>
  </si>
  <si>
    <t>NEVIS</t>
  </si>
  <si>
    <t xml:space="preserve">      12/11/2014</t>
  </si>
  <si>
    <t xml:space="preserve">      13/11/2014</t>
  </si>
  <si>
    <t xml:space="preserve">      16/11/2014</t>
  </si>
  <si>
    <t xml:space="preserve">      17/11/2014</t>
  </si>
  <si>
    <t>M/V/TERE MOANA</t>
  </si>
  <si>
    <t xml:space="preserve">      18/11/2014</t>
  </si>
  <si>
    <t xml:space="preserve">      19/11/2014</t>
  </si>
  <si>
    <t xml:space="preserve">      20/11/2014</t>
  </si>
  <si>
    <t xml:space="preserve">      22/11/2014</t>
  </si>
  <si>
    <t xml:space="preserve">      25/11/2014</t>
  </si>
  <si>
    <t xml:space="preserve">       25/11/2014</t>
  </si>
  <si>
    <t>CAMILLE TOURS</t>
  </si>
  <si>
    <t xml:space="preserve">      26/11/2014</t>
  </si>
  <si>
    <t>M.V SEABOURN LEGEND</t>
  </si>
  <si>
    <t xml:space="preserve">      27/11/2014</t>
  </si>
  <si>
    <t xml:space="preserve">ROYAL PRINCESS </t>
  </si>
  <si>
    <t xml:space="preserve">      28/11/2014</t>
  </si>
  <si>
    <t xml:space="preserve">                        DECEMBER 2014</t>
  </si>
  <si>
    <t xml:space="preserve">DATES       </t>
  </si>
  <si>
    <t>DEEP WATER HARBOUR</t>
  </si>
  <si>
    <t xml:space="preserve">   13/12/2014</t>
  </si>
  <si>
    <t xml:space="preserve">   14/12/2014</t>
  </si>
  <si>
    <t xml:space="preserve">   15/12/2014</t>
  </si>
  <si>
    <t xml:space="preserve">   16/12/2014</t>
  </si>
  <si>
    <t xml:space="preserve">   16/13/2014</t>
  </si>
  <si>
    <t xml:space="preserve">  16/12/2014</t>
  </si>
  <si>
    <t xml:space="preserve">  17/12/2014</t>
  </si>
  <si>
    <t xml:space="preserve">  17/12/2014  </t>
  </si>
  <si>
    <t xml:space="preserve">   17/12/2014</t>
  </si>
  <si>
    <t xml:space="preserve">  18/12/2014</t>
  </si>
  <si>
    <t xml:space="preserve">  19/12/2014</t>
  </si>
  <si>
    <t xml:space="preserve">   21/12/2014</t>
  </si>
  <si>
    <t xml:space="preserve">   24/12/2014</t>
  </si>
  <si>
    <t>NVEIS PEER</t>
  </si>
  <si>
    <t xml:space="preserve">  24/12/2014</t>
  </si>
  <si>
    <t xml:space="preserve">   25/12/2014</t>
  </si>
  <si>
    <t xml:space="preserve">   27/12/2014</t>
  </si>
  <si>
    <t xml:space="preserve">   28/12/2014</t>
  </si>
  <si>
    <t xml:space="preserve">   29/12/2014</t>
  </si>
  <si>
    <t xml:space="preserve">    29/12/2014</t>
  </si>
  <si>
    <t xml:space="preserve">   30/12/2014</t>
  </si>
  <si>
    <t xml:space="preserve">   31/12/2014</t>
  </si>
  <si>
    <t xml:space="preserve">  31/12/2014</t>
  </si>
  <si>
    <t>MONTHLY CRUISE VESSELS ARRIVAL</t>
  </si>
  <si>
    <t>MONTHLY CRUISE PASSENGERS  ARRIVAL</t>
  </si>
  <si>
    <t>JANUARY</t>
  </si>
  <si>
    <t xml:space="preserve">JANUARY </t>
  </si>
  <si>
    <t>FEBRUART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</si>
  <si>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</si>
  <si>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</si>
  <si>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</si>
  <si>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</si>
  <si>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</si>
  <si>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</si>
  <si>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</si>
  <si>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</si>
  <si>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</si>
  <si>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</si>
  <si>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MONTHLY YACHT VESSELS ARRIVAL</t>
  </si>
  <si>
    <t>MONTHLY YACHT PASSENGERS ARRIVAL</t>
  </si>
  <si>
    <t xml:space="preserve">OCTOBER </t>
  </si>
  <si>
    <t>CRUISE PERCENTAGE CHANGE /YTD % CHANGE</t>
  </si>
  <si>
    <t>CRUISE 2014</t>
  </si>
  <si>
    <t>CRUISE 2013</t>
  </si>
  <si>
    <t>MTH %CHANGE</t>
  </si>
  <si>
    <t>YTD %</t>
  </si>
  <si>
    <t>NOVENBER</t>
  </si>
  <si>
    <t>YACHT PERCENTAGE CHANGE/YTD %CHANGE</t>
  </si>
  <si>
    <t>YACHT  2014</t>
  </si>
  <si>
    <t>YACHT 2013</t>
  </si>
  <si>
    <t>MTH % CHANGE</t>
  </si>
  <si>
    <t>T0TAL</t>
  </si>
  <si>
    <t>Monthly Visitor Arrival By Sea -2014</t>
  </si>
  <si>
    <t>Month</t>
  </si>
  <si>
    <t>Jan</t>
  </si>
  <si>
    <t>Feb</t>
  </si>
  <si>
    <t>Mar</t>
  </si>
  <si>
    <t>Apr</t>
  </si>
  <si>
    <t>%ch</t>
  </si>
  <si>
    <t>Cruise</t>
  </si>
  <si>
    <t>Yacht</t>
  </si>
  <si>
    <t>Total</t>
  </si>
  <si>
    <t>May</t>
  </si>
  <si>
    <t>Jun</t>
  </si>
  <si>
    <t>Jul</t>
  </si>
  <si>
    <t>Aug</t>
  </si>
  <si>
    <t>Sep</t>
  </si>
  <si>
    <t>Oct</t>
  </si>
  <si>
    <t>Nov</t>
  </si>
  <si>
    <t>Dec</t>
  </si>
  <si>
    <t>%Ch</t>
  </si>
  <si>
    <t>MTH VIS SEA ARR BY COUNTRY OF RES 2014</t>
  </si>
  <si>
    <t>JAN</t>
  </si>
  <si>
    <t>FEB</t>
  </si>
  <si>
    <t>AUG</t>
  </si>
  <si>
    <t>SEP</t>
  </si>
  <si>
    <t>OCT</t>
  </si>
  <si>
    <t>NOV</t>
  </si>
  <si>
    <t>DEC</t>
  </si>
  <si>
    <t>USA</t>
  </si>
  <si>
    <t>PUERTO RICO</t>
  </si>
  <si>
    <t>USVI</t>
  </si>
  <si>
    <t>CANADA</t>
  </si>
  <si>
    <t>UK</t>
  </si>
  <si>
    <t>GERMANY</t>
  </si>
  <si>
    <t>SWITZERLAND</t>
  </si>
  <si>
    <t>ITALY</t>
  </si>
  <si>
    <t>FRANCE</t>
  </si>
  <si>
    <t>OTHER EUROPE</t>
  </si>
  <si>
    <t>FRENCH W.I</t>
  </si>
  <si>
    <t>JAMAICA</t>
  </si>
  <si>
    <t>TRINIDAD&amp; TOBAGO</t>
  </si>
  <si>
    <t>BARBADOS</t>
  </si>
  <si>
    <t>GUYANA</t>
  </si>
  <si>
    <t>OTHER CARICOM</t>
  </si>
  <si>
    <t>SOUTH AMERICA</t>
  </si>
  <si>
    <t>NETHERLANDS ANT</t>
  </si>
  <si>
    <t>OTHER</t>
  </si>
  <si>
    <t xml:space="preserve">        13/4/2014 </t>
  </si>
  <si>
    <t>22/9/2014</t>
  </si>
  <si>
    <t xml:space="preserve"> ROYAL CLIPPER - CAM</t>
  </si>
  <si>
    <t>SEABOURN LEGEND</t>
  </si>
  <si>
    <t>SEA DREAM 11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</si>
</sst>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58">
    <xf numFmtId="0" fontId="0" fillId="0" borderId="0" xfId="0"/>
    <xf numFmtId="0" fontId="1" fillId="0" borderId="1" xfId="0" applyFont="1" applyBorder="1"/>
    <xf numFmtId="0" fontId="0" fillId="0" borderId="0" xfId="0"/>
    <xf numFmtId="17" fontId="0" fillId="0" borderId="0" xfId="0" applyNumberFormat="1"/>
    <xf numFmtId="0" fontId="0" fillId="0" borderId="1" xfId="0" applyBorder="1"/>
    <xf numFmtId="0" fontId="0" fillId="0" borderId="0" xfId="0"/>
    <xf numFmtId="0" fontId="0" fillId="0" borderId="1" xfId="0" applyBorder="1"/>
    <xf numFmtId="17" fontId="0" fillId="0" borderId="1" xfId="0" applyNumberFormat="1" applyBorder="1"/>
    <xf numFmtId="0" fontId="0" fillId="0" borderId="0" xfId="0"/>
    <xf numFmtId="17" fontId="0" fillId="0" borderId="0" xfId="0" applyNumberFormat="1"/>
    <xf numFmtId="0" fontId="0" fillId="0" borderId="1" xfId="0" applyBorder="1"/>
    <xf numFmtId="17" fontId="0" fillId="0" borderId="1" xfId="0" applyNumberForma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/>
    <xf numFmtId="16" fontId="0" fillId="0" borderId="0" xfId="0" applyNumberFormat="1"/>
    <xf numFmtId="0" fontId="0" fillId="0" borderId="2" xfId="0" applyBorder="1"/>
    <xf numFmtId="0" fontId="0" fillId="0" borderId="3" xfId="0" applyBorder="1"/>
    <xf numFmtId="17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right"/>
    </xf>
    <xf numFmtId="0" fontId="0" fillId="0" borderId="4" xfId="0" applyBorder="1"/>
    <xf numFmtId="14" fontId="0" fillId="0" borderId="5" xfId="0" applyNumberFormat="1" applyBorder="1" applyAlignment="1">
      <alignment horizontal="right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right"/>
    </xf>
    <xf numFmtId="0" fontId="0" fillId="0" borderId="0" xfId="0" applyFill="1" applyBorder="1"/>
    <xf numFmtId="0" fontId="0" fillId="0" borderId="7" xfId="0" applyBorder="1" applyAlignment="1">
      <alignment horizontal="right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16" fontId="0" fillId="0" borderId="1" xfId="0" applyNumberFormat="1" applyBorder="1"/>
    <xf numFmtId="0" fontId="2" fillId="2" borderId="0" xfId="0" applyFont="1" applyFill="1" applyBorder="1"/>
    <xf numFmtId="0" fontId="3" fillId="2" borderId="0" xfId="0" applyFont="1" applyFill="1" applyBorder="1"/>
    <xf numFmtId="0" fontId="3" fillId="0" borderId="0" xfId="0" applyFont="1" applyBorder="1"/>
    <xf numFmtId="0" fontId="3" fillId="0" borderId="0" xfId="0" applyFont="1"/>
    <xf numFmtId="0" fontId="3" fillId="3" borderId="0" xfId="0" applyFont="1" applyFill="1"/>
    <xf numFmtId="0" fontId="2" fillId="0" borderId="1" xfId="0" applyFont="1" applyBorder="1"/>
    <xf numFmtId="0" fontId="2" fillId="4" borderId="1" xfId="0" applyFont="1" applyFill="1" applyBorder="1"/>
    <xf numFmtId="0" fontId="3" fillId="4" borderId="1" xfId="0" applyFont="1" applyFill="1" applyBorder="1"/>
    <xf numFmtId="0" fontId="3" fillId="0" borderId="1" xfId="0" applyFont="1" applyBorder="1"/>
    <xf numFmtId="0" fontId="3" fillId="0" borderId="1" xfId="0" applyFont="1" applyFill="1" applyBorder="1"/>
    <xf numFmtId="0" fontId="0" fillId="5" borderId="0" xfId="0" applyFill="1"/>
    <xf numFmtId="0" fontId="0" fillId="5" borderId="10" xfId="0" applyFill="1" applyBorder="1"/>
    <xf numFmtId="0" fontId="2" fillId="5" borderId="10" xfId="0" applyFont="1" applyFill="1" applyBorder="1"/>
    <xf numFmtId="0" fontId="0" fillId="5" borderId="7" xfId="0" applyFill="1" applyBorder="1"/>
    <xf numFmtId="3" fontId="0" fillId="5" borderId="7" xfId="0" applyNumberFormat="1" applyFill="1" applyBorder="1"/>
    <xf numFmtId="0" fontId="0" fillId="5" borderId="1" xfId="0" applyFill="1" applyBorder="1"/>
    <xf numFmtId="3" fontId="0" fillId="5" borderId="1" xfId="0" applyNumberFormat="1" applyFill="1" applyBorder="1"/>
    <xf numFmtId="0" fontId="4" fillId="0" borderId="0" xfId="1"/>
    <xf numFmtId="0" fontId="2" fillId="0" borderId="0" xfId="1" applyFont="1"/>
    <xf numFmtId="0" fontId="2" fillId="0" borderId="11" xfId="1" applyFont="1" applyBorder="1"/>
    <xf numFmtId="0" fontId="4" fillId="0" borderId="1" xfId="1" applyBorder="1"/>
    <xf numFmtId="0" fontId="2" fillId="0" borderId="1" xfId="1" applyFont="1" applyBorder="1"/>
    <xf numFmtId="0" fontId="4" fillId="0" borderId="1" xfId="1" applyFill="1" applyBorder="1"/>
    <xf numFmtId="0" fontId="0" fillId="0" borderId="12" xfId="0" applyBorder="1"/>
    <xf numFmtId="0" fontId="0" fillId="0" borderId="5" xfId="0" applyFill="1" applyBorder="1"/>
    <xf numFmtId="0" fontId="5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H81"/>
  <sheetViews>
    <sheetView topLeftCell="AY4" workbookViewId="0">
      <selection activeCell="CJ7" sqref="CJ7"/>
    </sheetView>
  </sheetViews>
  <sheetFormatPr defaultRowHeight="15"/>
  <cols>
    <col min="2" max="2" width="28.42578125" customWidth="1"/>
    <col min="3" max="3" width="14.85546875" customWidth="1"/>
    <col min="4" max="4" width="11.85546875" customWidth="1"/>
    <col min="9" max="9" width="27.140625" customWidth="1"/>
    <col min="10" max="10" width="12.42578125" customWidth="1"/>
    <col min="16" max="16" width="25.85546875" customWidth="1"/>
    <col min="17" max="17" width="15.5703125" customWidth="1"/>
    <col min="18" max="18" width="10.7109375" customWidth="1"/>
    <col min="23" max="23" width="22.7109375" customWidth="1"/>
    <col min="24" max="24" width="18.28515625" customWidth="1"/>
    <col min="25" max="25" width="14" customWidth="1"/>
    <col min="28" max="28" width="9.85546875" customWidth="1"/>
    <col min="29" max="29" width="18.85546875" customWidth="1"/>
    <col min="30" max="30" width="10.85546875" customWidth="1"/>
    <col min="31" max="31" width="17.7109375" customWidth="1"/>
    <col min="35" max="35" width="9.7109375" bestFit="1" customWidth="1"/>
    <col min="36" max="36" width="19.28515625" customWidth="1"/>
    <col min="37" max="37" width="19.140625" customWidth="1"/>
    <col min="38" max="38" width="17.5703125" customWidth="1"/>
    <col min="43" max="43" width="18.28515625" customWidth="1"/>
    <col min="44" max="44" width="12" customWidth="1"/>
    <col min="45" max="45" width="11.5703125" customWidth="1"/>
    <col min="48" max="48" width="13.7109375" customWidth="1"/>
    <col min="49" max="49" width="18.5703125" customWidth="1"/>
    <col min="57" max="57" width="14.7109375" customWidth="1"/>
    <col min="59" max="59" width="12.42578125" customWidth="1"/>
    <col min="67" max="67" width="13.85546875" customWidth="1"/>
    <col min="68" max="68" width="21.28515625" customWidth="1"/>
    <col min="69" max="69" width="18.7109375" customWidth="1"/>
    <col min="70" max="70" width="17.85546875" customWidth="1"/>
    <col min="72" max="72" width="12.85546875" customWidth="1"/>
    <col min="73" max="73" width="26.140625" customWidth="1"/>
    <col min="74" max="74" width="22.140625" customWidth="1"/>
    <col min="75" max="75" width="18.42578125" customWidth="1"/>
    <col min="76" max="76" width="16.140625" customWidth="1"/>
    <col min="83" max="83" width="18.42578125" customWidth="1"/>
    <col min="84" max="84" width="32.5703125" customWidth="1"/>
    <col min="86" max="86" width="17.5703125" customWidth="1"/>
  </cols>
  <sheetData>
    <row r="2" spans="1:86">
      <c r="A2" s="2"/>
      <c r="B2" s="2" t="s">
        <v>0</v>
      </c>
      <c r="C2" s="2"/>
      <c r="D2" s="2"/>
      <c r="H2" s="5"/>
      <c r="I2" s="5" t="s">
        <v>0</v>
      </c>
      <c r="J2" s="5"/>
      <c r="K2" s="5"/>
      <c r="O2" s="8"/>
      <c r="P2" s="8" t="s">
        <v>0</v>
      </c>
      <c r="Q2" s="8"/>
      <c r="R2" s="8"/>
      <c r="V2" s="8"/>
      <c r="W2" s="8" t="s">
        <v>0</v>
      </c>
      <c r="X2" s="8"/>
      <c r="Y2" s="8"/>
      <c r="AB2" s="8"/>
      <c r="AC2" s="8" t="s">
        <v>0</v>
      </c>
      <c r="AD2" s="8"/>
      <c r="AE2" s="8"/>
      <c r="AI2" s="12"/>
      <c r="AJ2" s="8" t="s">
        <v>0</v>
      </c>
      <c r="AK2" s="8"/>
      <c r="AL2" s="8"/>
      <c r="AP2" s="8"/>
      <c r="AQ2" s="8" t="s">
        <v>0</v>
      </c>
      <c r="AR2" s="8"/>
      <c r="AS2" s="8"/>
      <c r="AV2" s="8"/>
      <c r="AW2" s="8"/>
      <c r="AX2" s="8" t="s">
        <v>0</v>
      </c>
      <c r="AY2" s="8"/>
      <c r="AZ2" s="8"/>
      <c r="BA2" s="8"/>
      <c r="BB2" s="8"/>
      <c r="BE2" s="8"/>
      <c r="BF2" s="8" t="s">
        <v>0</v>
      </c>
      <c r="BG2" s="8"/>
      <c r="BH2" s="8"/>
      <c r="BI2" s="8"/>
      <c r="BJ2" s="8"/>
      <c r="BK2" s="8"/>
      <c r="BO2" s="8"/>
      <c r="BP2" s="8" t="s">
        <v>0</v>
      </c>
      <c r="BQ2" s="8"/>
      <c r="BR2" s="8"/>
      <c r="BU2" s="8"/>
      <c r="BV2" s="8" t="s">
        <v>0</v>
      </c>
      <c r="BW2" s="8"/>
      <c r="BX2" s="8"/>
    </row>
    <row r="3" spans="1:86">
      <c r="A3" s="3">
        <v>41640</v>
      </c>
      <c r="B3" s="2"/>
      <c r="C3" s="2"/>
      <c r="D3" s="2"/>
      <c r="H3" s="7">
        <v>41671</v>
      </c>
      <c r="I3" s="6"/>
      <c r="J3" s="6"/>
      <c r="K3" s="6"/>
      <c r="O3" s="11">
        <v>41699</v>
      </c>
      <c r="P3" s="10"/>
      <c r="Q3" s="10"/>
      <c r="R3" s="10"/>
      <c r="V3" s="8"/>
      <c r="W3" s="8"/>
      <c r="X3" s="8"/>
      <c r="Y3" s="8"/>
      <c r="AB3" s="9" t="s">
        <v>141</v>
      </c>
      <c r="AC3" s="8"/>
      <c r="AD3" s="8"/>
      <c r="AE3" s="8"/>
      <c r="AI3" s="8"/>
      <c r="AJ3" s="8"/>
      <c r="AK3" s="8"/>
      <c r="AL3" s="8"/>
      <c r="AP3" s="8"/>
      <c r="AQ3" s="8"/>
      <c r="AR3" s="8"/>
      <c r="AS3" s="8"/>
      <c r="AV3" s="8"/>
      <c r="AW3" s="8"/>
      <c r="AX3" s="8"/>
      <c r="AY3" s="8"/>
      <c r="AZ3" s="8"/>
      <c r="BA3" s="8"/>
      <c r="BB3" s="8"/>
      <c r="BE3" s="8"/>
      <c r="BF3" s="8"/>
      <c r="BG3" s="8"/>
      <c r="BH3" s="8"/>
      <c r="BI3" s="8"/>
      <c r="BJ3" s="8"/>
      <c r="BK3" s="8"/>
      <c r="BO3" s="8"/>
      <c r="BP3" s="8"/>
      <c r="BQ3" s="8"/>
      <c r="BR3" s="8"/>
      <c r="BU3" s="8"/>
      <c r="BV3" s="8"/>
      <c r="BW3" s="8"/>
      <c r="BX3" s="8"/>
    </row>
    <row r="4" spans="1:86">
      <c r="A4" s="4" t="s">
        <v>1</v>
      </c>
      <c r="B4" s="4" t="s">
        <v>2</v>
      </c>
      <c r="C4" s="4" t="s">
        <v>3</v>
      </c>
      <c r="D4" s="4" t="s">
        <v>4</v>
      </c>
      <c r="H4" s="6" t="s">
        <v>1</v>
      </c>
      <c r="I4" s="6" t="s">
        <v>2</v>
      </c>
      <c r="J4" s="6" t="s">
        <v>3</v>
      </c>
      <c r="K4" s="6" t="s">
        <v>59</v>
      </c>
      <c r="O4" s="10" t="s">
        <v>1</v>
      </c>
      <c r="P4" s="10" t="s">
        <v>2</v>
      </c>
      <c r="Q4" s="10" t="s">
        <v>3</v>
      </c>
      <c r="R4" s="10" t="s">
        <v>59</v>
      </c>
      <c r="V4" s="9">
        <v>41730</v>
      </c>
      <c r="W4" s="8"/>
      <c r="X4" s="8"/>
      <c r="Y4" s="8"/>
      <c r="AB4" s="10" t="s">
        <v>1</v>
      </c>
      <c r="AC4" s="10" t="s">
        <v>2</v>
      </c>
      <c r="AD4" s="10" t="s">
        <v>3</v>
      </c>
      <c r="AE4" s="10" t="s">
        <v>131</v>
      </c>
      <c r="AI4" s="9">
        <v>41791</v>
      </c>
      <c r="AJ4" s="8"/>
      <c r="AK4" s="8"/>
      <c r="AL4" s="8"/>
      <c r="AP4" s="9">
        <v>41821</v>
      </c>
      <c r="AQ4" s="9"/>
      <c r="AR4" s="8"/>
      <c r="AS4" s="8"/>
      <c r="AV4" s="18">
        <v>41852</v>
      </c>
      <c r="AW4" s="19"/>
      <c r="AX4" s="8"/>
      <c r="AY4" s="8"/>
      <c r="AZ4" s="8"/>
      <c r="BA4" s="8"/>
      <c r="BB4" s="8"/>
      <c r="BE4" s="8"/>
      <c r="BF4" s="15"/>
      <c r="BG4" s="8"/>
      <c r="BH4" s="8"/>
      <c r="BI4" s="8"/>
      <c r="BJ4" s="8"/>
      <c r="BK4" s="8"/>
      <c r="BO4" s="8"/>
      <c r="BP4" s="8"/>
      <c r="BQ4" s="8"/>
      <c r="BR4" s="8"/>
      <c r="BU4" s="8"/>
      <c r="BV4" s="9">
        <v>41944</v>
      </c>
      <c r="BW4" s="8"/>
      <c r="BX4" s="8"/>
      <c r="CE4" s="8"/>
      <c r="CF4" s="8"/>
      <c r="CG4" s="8" t="s">
        <v>0</v>
      </c>
      <c r="CH4" s="8"/>
    </row>
    <row r="5" spans="1:86">
      <c r="A5" s="4" t="s">
        <v>5</v>
      </c>
      <c r="B5" s="4" t="s">
        <v>6</v>
      </c>
      <c r="C5" s="4">
        <v>2429</v>
      </c>
      <c r="D5" s="4">
        <v>2428</v>
      </c>
      <c r="H5" s="6" t="s">
        <v>60</v>
      </c>
      <c r="I5" s="6" t="s">
        <v>61</v>
      </c>
      <c r="J5" s="6">
        <v>1229</v>
      </c>
      <c r="K5" s="6">
        <v>1229</v>
      </c>
      <c r="O5" s="10" t="s">
        <v>89</v>
      </c>
      <c r="P5" s="10" t="s">
        <v>16</v>
      </c>
      <c r="Q5" s="10">
        <v>2261</v>
      </c>
      <c r="R5" s="10">
        <v>2261</v>
      </c>
      <c r="V5" s="10" t="s">
        <v>1</v>
      </c>
      <c r="W5" s="10" t="s">
        <v>2</v>
      </c>
      <c r="X5" s="10" t="s">
        <v>3</v>
      </c>
      <c r="Y5" s="10" t="s">
        <v>59</v>
      </c>
      <c r="AB5" s="10" t="s">
        <v>118</v>
      </c>
      <c r="AC5" s="10" t="s">
        <v>101</v>
      </c>
      <c r="AD5" s="10">
        <v>248</v>
      </c>
      <c r="AE5" s="10">
        <v>248</v>
      </c>
      <c r="AI5" s="13" t="s">
        <v>1</v>
      </c>
      <c r="AJ5" s="13" t="s">
        <v>142</v>
      </c>
      <c r="AK5" s="13" t="s">
        <v>143</v>
      </c>
      <c r="AL5" s="13" t="s">
        <v>131</v>
      </c>
      <c r="AP5" s="8"/>
      <c r="AQ5" s="8"/>
      <c r="AR5" s="8"/>
      <c r="AS5" s="8"/>
      <c r="AV5" s="19"/>
      <c r="AW5" s="19"/>
      <c r="AX5" s="8"/>
      <c r="AY5" s="8"/>
      <c r="AZ5" s="8"/>
      <c r="BA5" s="8"/>
      <c r="BB5" s="19"/>
      <c r="BE5" s="9">
        <v>41883</v>
      </c>
      <c r="BF5" s="8"/>
      <c r="BG5" s="8"/>
      <c r="BH5" s="8"/>
      <c r="BI5" s="8"/>
      <c r="BJ5" s="8"/>
      <c r="BK5" s="8"/>
      <c r="BO5" s="8"/>
      <c r="BP5" s="9">
        <v>41913</v>
      </c>
      <c r="BQ5" s="8"/>
      <c r="BR5" s="8"/>
      <c r="BU5" s="8"/>
      <c r="BV5" s="8"/>
      <c r="BW5" s="8"/>
      <c r="BX5" s="8"/>
      <c r="CE5" s="8"/>
      <c r="CF5" s="8"/>
      <c r="CG5" s="8"/>
      <c r="CH5" s="8"/>
    </row>
    <row r="6" spans="1:86">
      <c r="A6" s="4" t="s">
        <v>5</v>
      </c>
      <c r="B6" s="4" t="s">
        <v>7</v>
      </c>
      <c r="C6" s="4">
        <v>3624</v>
      </c>
      <c r="D6" s="4">
        <v>3624</v>
      </c>
      <c r="H6" s="6" t="s">
        <v>60</v>
      </c>
      <c r="I6" s="6" t="s">
        <v>62</v>
      </c>
      <c r="J6" s="6">
        <v>2119</v>
      </c>
      <c r="K6" s="6">
        <v>2119</v>
      </c>
      <c r="O6" s="10" t="s">
        <v>90</v>
      </c>
      <c r="P6" s="10" t="s">
        <v>18</v>
      </c>
      <c r="Q6" s="10">
        <v>2787</v>
      </c>
      <c r="R6" s="10">
        <v>2787</v>
      </c>
      <c r="V6" s="10" t="s">
        <v>118</v>
      </c>
      <c r="W6" s="10" t="s">
        <v>101</v>
      </c>
      <c r="X6" s="10">
        <v>248</v>
      </c>
      <c r="Y6" s="10">
        <v>248</v>
      </c>
      <c r="AB6" s="10" t="s">
        <v>118</v>
      </c>
      <c r="AC6" s="10" t="s">
        <v>132</v>
      </c>
      <c r="AD6" s="10">
        <v>3022</v>
      </c>
      <c r="AE6" s="10">
        <v>3019</v>
      </c>
      <c r="AI6" s="14">
        <v>41918</v>
      </c>
      <c r="AJ6" s="10" t="s">
        <v>23</v>
      </c>
      <c r="AK6" s="10">
        <v>2467</v>
      </c>
      <c r="AL6" s="10">
        <v>2467</v>
      </c>
      <c r="AP6" s="10" t="s">
        <v>156</v>
      </c>
      <c r="AQ6" s="10" t="s">
        <v>2</v>
      </c>
      <c r="AR6" s="10" t="s">
        <v>157</v>
      </c>
      <c r="AS6" s="10" t="s">
        <v>158</v>
      </c>
      <c r="AV6" s="19"/>
      <c r="AW6" s="19"/>
      <c r="AX6" s="8"/>
      <c r="AY6" s="8"/>
      <c r="AZ6" s="8"/>
      <c r="BA6" s="8"/>
      <c r="BB6" s="8"/>
      <c r="BE6" s="8"/>
      <c r="BF6" s="8"/>
      <c r="BG6" s="8"/>
      <c r="BH6" s="8"/>
      <c r="BI6" s="8"/>
      <c r="BJ6" s="8"/>
      <c r="BK6" s="8"/>
      <c r="BO6" s="8"/>
      <c r="BP6" s="8"/>
      <c r="BQ6" s="8"/>
      <c r="BR6" s="8"/>
      <c r="BU6" s="8"/>
      <c r="BV6" s="8"/>
      <c r="BW6" s="8"/>
      <c r="BX6" s="8"/>
      <c r="CE6" s="8"/>
      <c r="CF6" s="9">
        <v>41974</v>
      </c>
      <c r="CG6" s="8"/>
      <c r="CH6" s="8"/>
    </row>
    <row r="7" spans="1:86">
      <c r="A7" s="4" t="s">
        <v>5</v>
      </c>
      <c r="B7" s="4" t="s">
        <v>8</v>
      </c>
      <c r="C7" s="4">
        <v>196</v>
      </c>
      <c r="D7" s="4">
        <v>196</v>
      </c>
      <c r="H7" s="6" t="s">
        <v>63</v>
      </c>
      <c r="I7" s="6" t="s">
        <v>21</v>
      </c>
      <c r="J7" s="6">
        <v>1869</v>
      </c>
      <c r="K7" s="6">
        <v>1869</v>
      </c>
      <c r="O7" s="10" t="s">
        <v>90</v>
      </c>
      <c r="P7" s="10" t="s">
        <v>48</v>
      </c>
      <c r="Q7" s="10">
        <v>1928</v>
      </c>
      <c r="R7" s="10">
        <v>1924</v>
      </c>
      <c r="V7" s="10" t="s">
        <v>118</v>
      </c>
      <c r="W7" s="10" t="s">
        <v>57</v>
      </c>
      <c r="X7" s="10">
        <v>3022</v>
      </c>
      <c r="Y7" s="10">
        <v>3019</v>
      </c>
      <c r="AB7" s="10" t="s">
        <v>118</v>
      </c>
      <c r="AC7" s="10" t="s">
        <v>76</v>
      </c>
      <c r="AD7" s="10">
        <v>1217</v>
      </c>
      <c r="AE7" s="10">
        <v>1217</v>
      </c>
      <c r="AI7" s="10" t="s">
        <v>145</v>
      </c>
      <c r="AJ7" s="10" t="s">
        <v>144</v>
      </c>
      <c r="AK7" s="10">
        <v>233</v>
      </c>
      <c r="AL7" s="10">
        <v>238</v>
      </c>
      <c r="AP7" s="14">
        <v>41646</v>
      </c>
      <c r="AQ7" s="10" t="s">
        <v>23</v>
      </c>
      <c r="AR7" s="10">
        <v>2375</v>
      </c>
      <c r="AS7" s="10">
        <v>2375</v>
      </c>
      <c r="AV7" s="20" t="s">
        <v>1</v>
      </c>
      <c r="AW7" s="10" t="s">
        <v>165</v>
      </c>
      <c r="AX7" s="21"/>
      <c r="AY7" s="21" t="s">
        <v>148</v>
      </c>
      <c r="AZ7" s="16"/>
      <c r="BA7" s="21" t="s">
        <v>4</v>
      </c>
      <c r="BB7" s="16"/>
      <c r="BE7" s="10" t="s">
        <v>1</v>
      </c>
      <c r="BF7" s="10" t="s">
        <v>142</v>
      </c>
      <c r="BG7" s="10"/>
      <c r="BH7" s="10" t="s">
        <v>148</v>
      </c>
      <c r="BI7" s="10"/>
      <c r="BJ7" s="10" t="s">
        <v>149</v>
      </c>
      <c r="BK7" s="10"/>
      <c r="BO7" s="10" t="s">
        <v>1</v>
      </c>
      <c r="BP7" s="10" t="s">
        <v>142</v>
      </c>
      <c r="BQ7" s="10" t="s">
        <v>148</v>
      </c>
      <c r="BR7" s="10" t="s">
        <v>149</v>
      </c>
      <c r="BU7" s="10" t="s">
        <v>1</v>
      </c>
      <c r="BV7" s="10" t="s">
        <v>142</v>
      </c>
      <c r="BW7" s="10" t="s">
        <v>148</v>
      </c>
      <c r="BX7" s="10" t="s">
        <v>208</v>
      </c>
      <c r="CE7" s="8"/>
      <c r="CF7" s="8"/>
      <c r="CG7" s="8"/>
      <c r="CH7" s="8"/>
    </row>
    <row r="8" spans="1:86">
      <c r="A8" s="4" t="s">
        <v>9</v>
      </c>
      <c r="B8" s="4" t="s">
        <v>10</v>
      </c>
      <c r="C8" s="4">
        <v>2272</v>
      </c>
      <c r="D8" s="4">
        <v>2272</v>
      </c>
      <c r="H8" s="6" t="s">
        <v>63</v>
      </c>
      <c r="I8" s="6" t="s">
        <v>18</v>
      </c>
      <c r="J8" s="6">
        <v>2811</v>
      </c>
      <c r="K8" s="6">
        <v>2809</v>
      </c>
      <c r="O8" s="10" t="s">
        <v>90</v>
      </c>
      <c r="P8" s="10" t="s">
        <v>21</v>
      </c>
      <c r="Q8" s="10">
        <v>3059</v>
      </c>
      <c r="R8" s="10">
        <v>3059</v>
      </c>
      <c r="V8" s="10" t="s">
        <v>118</v>
      </c>
      <c r="W8" s="10" t="s">
        <v>119</v>
      </c>
      <c r="X8" s="10">
        <v>1217</v>
      </c>
      <c r="Y8" s="10">
        <v>1217</v>
      </c>
      <c r="AB8" s="10" t="s">
        <v>118</v>
      </c>
      <c r="AC8" s="10" t="s">
        <v>120</v>
      </c>
      <c r="AD8" s="10">
        <v>2093</v>
      </c>
      <c r="AE8" s="10">
        <v>2085</v>
      </c>
      <c r="AI8" s="10" t="s">
        <v>146</v>
      </c>
      <c r="AJ8" s="10" t="s">
        <v>23</v>
      </c>
      <c r="AK8" s="10">
        <v>2461</v>
      </c>
      <c r="AL8" s="10">
        <v>2461</v>
      </c>
      <c r="AP8" s="14">
        <v>41858</v>
      </c>
      <c r="AQ8" s="10" t="s">
        <v>23</v>
      </c>
      <c r="AR8" s="10">
        <v>2412</v>
      </c>
      <c r="AS8" s="10">
        <v>2412</v>
      </c>
      <c r="AV8" s="22">
        <v>41798</v>
      </c>
      <c r="AW8" s="23" t="s">
        <v>166</v>
      </c>
      <c r="AX8" s="19"/>
      <c r="AY8" s="19">
        <v>252</v>
      </c>
      <c r="AZ8" s="24"/>
      <c r="BA8" s="19">
        <v>252</v>
      </c>
      <c r="BB8" s="24"/>
      <c r="BE8" s="14">
        <v>41679</v>
      </c>
      <c r="BF8" s="10" t="s">
        <v>23</v>
      </c>
      <c r="BG8" s="16"/>
      <c r="BH8" s="17"/>
      <c r="BI8" s="16">
        <v>2283</v>
      </c>
      <c r="BJ8" s="17"/>
      <c r="BK8" s="16">
        <v>2283</v>
      </c>
      <c r="BO8" s="14">
        <v>41800</v>
      </c>
      <c r="BP8" s="10" t="s">
        <v>197</v>
      </c>
      <c r="BQ8" s="10">
        <v>2386</v>
      </c>
      <c r="BR8" s="10">
        <v>2386</v>
      </c>
      <c r="BU8" s="14">
        <v>41681</v>
      </c>
      <c r="BV8" s="8" t="s">
        <v>27</v>
      </c>
      <c r="BW8" s="10">
        <v>3001</v>
      </c>
      <c r="BX8" s="10">
        <v>3001</v>
      </c>
      <c r="CE8" s="8"/>
      <c r="CF8" s="8"/>
      <c r="CG8" s="8"/>
      <c r="CH8" s="8"/>
    </row>
    <row r="9" spans="1:86">
      <c r="A9" s="4" t="s">
        <v>9</v>
      </c>
      <c r="B9" s="4" t="s">
        <v>11</v>
      </c>
      <c r="C9" s="4">
        <v>3552</v>
      </c>
      <c r="D9" s="4">
        <v>3558</v>
      </c>
      <c r="H9" s="6" t="s">
        <v>63</v>
      </c>
      <c r="I9" s="6" t="s">
        <v>19</v>
      </c>
      <c r="J9" s="6">
        <v>1927</v>
      </c>
      <c r="K9" s="6">
        <v>1927</v>
      </c>
      <c r="O9" s="10" t="s">
        <v>90</v>
      </c>
      <c r="P9" s="10" t="s">
        <v>19</v>
      </c>
      <c r="Q9" s="10">
        <v>1936</v>
      </c>
      <c r="R9" s="10">
        <v>1936</v>
      </c>
      <c r="V9" s="10" t="s">
        <v>118</v>
      </c>
      <c r="W9" s="10" t="s">
        <v>120</v>
      </c>
      <c r="X9" s="10">
        <v>2093</v>
      </c>
      <c r="Y9" s="10">
        <v>2095</v>
      </c>
      <c r="AB9" s="10" t="s">
        <v>118</v>
      </c>
      <c r="AC9" s="10" t="s">
        <v>23</v>
      </c>
      <c r="AD9" s="10">
        <v>2268</v>
      </c>
      <c r="AE9" s="10">
        <v>2268</v>
      </c>
      <c r="AI9" s="10" t="s">
        <v>147</v>
      </c>
      <c r="AJ9" s="10" t="s">
        <v>7</v>
      </c>
      <c r="AK9" s="10">
        <v>3398</v>
      </c>
      <c r="AL9" s="10">
        <v>3404</v>
      </c>
      <c r="AP9" s="10" t="s">
        <v>159</v>
      </c>
      <c r="AQ9" s="10" t="s">
        <v>23</v>
      </c>
      <c r="AR9" s="10">
        <v>2481</v>
      </c>
      <c r="AS9" s="10">
        <v>2481</v>
      </c>
      <c r="AV9" s="22">
        <v>41828</v>
      </c>
      <c r="AW9" s="23" t="s">
        <v>7</v>
      </c>
      <c r="AX9" s="19"/>
      <c r="AY9" s="19">
        <v>3570</v>
      </c>
      <c r="AZ9" s="24"/>
      <c r="BA9" s="19">
        <v>3570</v>
      </c>
      <c r="BB9" s="24"/>
      <c r="BE9" s="14">
        <v>41891</v>
      </c>
      <c r="BF9" s="17" t="s">
        <v>23</v>
      </c>
      <c r="BG9" s="16"/>
      <c r="BH9" s="17"/>
      <c r="BI9" s="16">
        <v>2166</v>
      </c>
      <c r="BJ9" s="17"/>
      <c r="BK9" s="16">
        <v>2166</v>
      </c>
      <c r="BO9" s="10" t="s">
        <v>198</v>
      </c>
      <c r="BP9" s="10" t="s">
        <v>23</v>
      </c>
      <c r="BQ9" s="10">
        <v>2285</v>
      </c>
      <c r="BR9" s="10">
        <v>2285</v>
      </c>
      <c r="BU9" s="14">
        <v>41740</v>
      </c>
      <c r="BV9" s="10" t="s">
        <v>209</v>
      </c>
      <c r="BW9" s="10">
        <v>246</v>
      </c>
      <c r="BX9" s="10">
        <v>246</v>
      </c>
      <c r="CE9" s="10" t="s">
        <v>1</v>
      </c>
      <c r="CF9" s="10" t="s">
        <v>142</v>
      </c>
      <c r="CG9" s="10" t="s">
        <v>148</v>
      </c>
      <c r="CH9" s="10" t="s">
        <v>149</v>
      </c>
    </row>
    <row r="10" spans="1:86">
      <c r="A10" s="4" t="s">
        <v>12</v>
      </c>
      <c r="B10" s="4" t="s">
        <v>13</v>
      </c>
      <c r="C10" s="4">
        <v>3117</v>
      </c>
      <c r="D10" s="4">
        <v>3105</v>
      </c>
      <c r="H10" s="6" t="s">
        <v>64</v>
      </c>
      <c r="I10" s="6" t="s">
        <v>23</v>
      </c>
      <c r="J10" s="6">
        <v>2142</v>
      </c>
      <c r="K10" s="6">
        <v>2142</v>
      </c>
      <c r="O10" s="10" t="s">
        <v>91</v>
      </c>
      <c r="P10" s="10" t="s">
        <v>69</v>
      </c>
      <c r="Q10" s="10">
        <v>1493</v>
      </c>
      <c r="R10" s="10">
        <v>1493</v>
      </c>
      <c r="V10" s="10" t="s">
        <v>121</v>
      </c>
      <c r="W10" s="10" t="s">
        <v>23</v>
      </c>
      <c r="X10" s="10">
        <v>2268</v>
      </c>
      <c r="Y10" s="10">
        <v>2273</v>
      </c>
      <c r="AB10" s="10" t="s">
        <v>121</v>
      </c>
      <c r="AC10" s="10" t="s">
        <v>122</v>
      </c>
      <c r="AD10" s="10">
        <v>103</v>
      </c>
      <c r="AE10" s="10">
        <v>103</v>
      </c>
      <c r="AI10" s="10"/>
      <c r="AJ10" s="10"/>
      <c r="AK10" s="10"/>
      <c r="AL10" s="10"/>
      <c r="AP10" s="10" t="s">
        <v>160</v>
      </c>
      <c r="AQ10" s="10" t="s">
        <v>161</v>
      </c>
      <c r="AR10" s="10">
        <v>272</v>
      </c>
      <c r="AS10" s="10">
        <v>272</v>
      </c>
      <c r="AV10" s="22">
        <v>41981</v>
      </c>
      <c r="AW10" s="23" t="s">
        <v>23</v>
      </c>
      <c r="AX10" s="19"/>
      <c r="AY10" s="19">
        <v>2442</v>
      </c>
      <c r="AZ10" s="24"/>
      <c r="BA10" s="19">
        <v>2442</v>
      </c>
      <c r="BB10" s="24"/>
      <c r="BE10" s="14">
        <v>41921</v>
      </c>
      <c r="BF10" s="17" t="s">
        <v>7</v>
      </c>
      <c r="BG10" s="16"/>
      <c r="BH10" s="17"/>
      <c r="BI10" s="16">
        <v>2910</v>
      </c>
      <c r="BJ10" s="17"/>
      <c r="BK10" s="16">
        <v>2910</v>
      </c>
      <c r="BO10" s="10" t="s">
        <v>199</v>
      </c>
      <c r="BP10" s="10" t="s">
        <v>197</v>
      </c>
      <c r="BQ10" s="10">
        <v>2416</v>
      </c>
      <c r="BR10" s="10">
        <v>2416</v>
      </c>
      <c r="BU10" s="14">
        <v>41740</v>
      </c>
      <c r="BV10" s="10" t="s">
        <v>23</v>
      </c>
      <c r="BW10" s="10">
        <v>2203</v>
      </c>
      <c r="BX10" s="10">
        <v>2207</v>
      </c>
      <c r="CE10" s="14">
        <v>41682</v>
      </c>
      <c r="CF10" s="10" t="s">
        <v>169</v>
      </c>
      <c r="CG10" s="10">
        <v>2793</v>
      </c>
      <c r="CH10" s="10">
        <v>2793</v>
      </c>
    </row>
    <row r="11" spans="1:86">
      <c r="A11" s="4" t="s">
        <v>14</v>
      </c>
      <c r="B11" s="4" t="s">
        <v>15</v>
      </c>
      <c r="C11" s="4">
        <v>725</v>
      </c>
      <c r="D11" s="4">
        <v>724</v>
      </c>
      <c r="H11" s="6" t="s">
        <v>65</v>
      </c>
      <c r="I11" s="6" t="s">
        <v>27</v>
      </c>
      <c r="J11" s="6">
        <v>3067</v>
      </c>
      <c r="K11" s="6">
        <v>3061</v>
      </c>
      <c r="O11" s="10" t="s">
        <v>91</v>
      </c>
      <c r="P11" s="10" t="s">
        <v>23</v>
      </c>
      <c r="Q11" s="10">
        <v>2181</v>
      </c>
      <c r="R11" s="10">
        <v>2181</v>
      </c>
      <c r="V11" s="10" t="s">
        <v>121</v>
      </c>
      <c r="W11" s="10" t="s">
        <v>122</v>
      </c>
      <c r="X11" s="10">
        <v>103</v>
      </c>
      <c r="Y11" s="10">
        <v>103</v>
      </c>
      <c r="AB11" s="10" t="s">
        <v>123</v>
      </c>
      <c r="AC11" s="10" t="s">
        <v>124</v>
      </c>
      <c r="AD11" s="10">
        <v>1772</v>
      </c>
      <c r="AE11" s="10">
        <v>1776</v>
      </c>
      <c r="AI11" s="10"/>
      <c r="AJ11" s="10">
        <v>4</v>
      </c>
      <c r="AK11" s="10">
        <f>SUM(AK6:AK10)</f>
        <v>8559</v>
      </c>
      <c r="AL11" s="10"/>
      <c r="AP11" s="10" t="s">
        <v>162</v>
      </c>
      <c r="AQ11" s="10" t="s">
        <v>163</v>
      </c>
      <c r="AR11" s="10">
        <v>1872</v>
      </c>
      <c r="AS11" s="10">
        <v>1872</v>
      </c>
      <c r="AV11" s="25" t="s">
        <v>167</v>
      </c>
      <c r="AW11" s="23" t="s">
        <v>166</v>
      </c>
      <c r="AX11" s="19"/>
      <c r="AY11" s="26">
        <v>415</v>
      </c>
      <c r="AZ11" s="24"/>
      <c r="BA11" s="26">
        <v>415</v>
      </c>
      <c r="BB11" s="24"/>
      <c r="BE11" s="10" t="s">
        <v>150</v>
      </c>
      <c r="BF11" s="17" t="s">
        <v>151</v>
      </c>
      <c r="BG11" s="16"/>
      <c r="BH11" s="17"/>
      <c r="BI11" s="16">
        <v>1904</v>
      </c>
      <c r="BJ11" s="17"/>
      <c r="BK11" s="16">
        <v>1904</v>
      </c>
      <c r="BO11" s="10" t="s">
        <v>200</v>
      </c>
      <c r="BP11" s="10" t="s">
        <v>23</v>
      </c>
      <c r="BQ11" s="10">
        <v>2256</v>
      </c>
      <c r="BR11" s="10">
        <v>2256</v>
      </c>
      <c r="BU11" s="14">
        <v>41770</v>
      </c>
      <c r="BV11" s="10" t="s">
        <v>6</v>
      </c>
      <c r="BW11" s="10">
        <v>2134</v>
      </c>
      <c r="BX11" s="10">
        <v>2134</v>
      </c>
      <c r="CE11" s="14">
        <v>41682</v>
      </c>
      <c r="CF11" s="10" t="s">
        <v>216</v>
      </c>
      <c r="CG11" s="10">
        <v>636</v>
      </c>
      <c r="CH11" s="10">
        <v>636</v>
      </c>
    </row>
    <row r="12" spans="1:86">
      <c r="A12" s="4" t="s">
        <v>14</v>
      </c>
      <c r="B12" s="4" t="s">
        <v>16</v>
      </c>
      <c r="C12" s="4">
        <v>2202</v>
      </c>
      <c r="D12" s="4">
        <v>2202</v>
      </c>
      <c r="H12" s="6" t="s">
        <v>65</v>
      </c>
      <c r="I12" s="6" t="s">
        <v>26</v>
      </c>
      <c r="J12" s="6">
        <v>2772</v>
      </c>
      <c r="K12" s="6">
        <v>2772</v>
      </c>
      <c r="O12" s="10" t="s">
        <v>92</v>
      </c>
      <c r="P12" s="10" t="s">
        <v>88</v>
      </c>
      <c r="Q12" s="10">
        <v>65</v>
      </c>
      <c r="R12" s="10">
        <v>4</v>
      </c>
      <c r="V12" s="10" t="s">
        <v>123</v>
      </c>
      <c r="W12" s="10" t="s">
        <v>124</v>
      </c>
      <c r="X12" s="10">
        <v>1772</v>
      </c>
      <c r="Y12" s="10">
        <v>1767</v>
      </c>
      <c r="AB12" s="10" t="s">
        <v>125</v>
      </c>
      <c r="AC12" s="10" t="s">
        <v>133</v>
      </c>
      <c r="AD12" s="10">
        <v>46</v>
      </c>
      <c r="AE12" s="10">
        <v>2</v>
      </c>
      <c r="AI12" s="10"/>
      <c r="AJ12" s="10"/>
      <c r="AK12" s="10"/>
      <c r="AL12" s="10"/>
      <c r="AP12" s="10" t="s">
        <v>164</v>
      </c>
      <c r="AQ12" s="10" t="s">
        <v>23</v>
      </c>
      <c r="AR12" s="10">
        <v>2467</v>
      </c>
      <c r="AS12" s="10">
        <v>2467</v>
      </c>
      <c r="AV12" s="25" t="s">
        <v>168</v>
      </c>
      <c r="AW12" s="23" t="s">
        <v>23</v>
      </c>
      <c r="AX12" s="19"/>
      <c r="AY12" s="26">
        <v>2385</v>
      </c>
      <c r="AZ12" s="24"/>
      <c r="BA12" s="19">
        <v>2385</v>
      </c>
      <c r="BB12" s="24"/>
      <c r="BE12" s="10" t="s">
        <v>152</v>
      </c>
      <c r="BF12" s="17" t="s">
        <v>151</v>
      </c>
      <c r="BG12" s="16"/>
      <c r="BH12" s="17"/>
      <c r="BI12" s="16">
        <v>2133</v>
      </c>
      <c r="BJ12" s="17"/>
      <c r="BK12" s="16">
        <v>2133</v>
      </c>
      <c r="BO12" s="10" t="s">
        <v>201</v>
      </c>
      <c r="BP12" s="10" t="s">
        <v>23</v>
      </c>
      <c r="BQ12" s="10">
        <v>2157</v>
      </c>
      <c r="BR12" s="10">
        <v>2157</v>
      </c>
      <c r="BU12" s="14">
        <v>41770</v>
      </c>
      <c r="BV12" s="10" t="s">
        <v>210</v>
      </c>
      <c r="BW12" s="10">
        <v>808</v>
      </c>
      <c r="BX12" s="10">
        <v>1935</v>
      </c>
      <c r="CE12" s="14">
        <v>41710</v>
      </c>
      <c r="CF12" s="10" t="s">
        <v>6</v>
      </c>
      <c r="CG12" s="10">
        <v>2187</v>
      </c>
      <c r="CH12" s="10">
        <v>2187</v>
      </c>
    </row>
    <row r="13" spans="1:86">
      <c r="A13" s="4" t="s">
        <v>17</v>
      </c>
      <c r="B13" s="4" t="s">
        <v>18</v>
      </c>
      <c r="C13" s="4">
        <v>2966</v>
      </c>
      <c r="D13" s="4">
        <v>2964</v>
      </c>
      <c r="H13" s="6" t="s">
        <v>65</v>
      </c>
      <c r="I13" s="6" t="s">
        <v>66</v>
      </c>
      <c r="J13" s="6">
        <v>123</v>
      </c>
      <c r="K13" s="6">
        <v>123</v>
      </c>
      <c r="O13" s="10" t="s">
        <v>92</v>
      </c>
      <c r="P13" s="10" t="s">
        <v>27</v>
      </c>
      <c r="Q13" s="10">
        <v>3079</v>
      </c>
      <c r="R13" s="10">
        <v>3076</v>
      </c>
      <c r="V13" s="10" t="s">
        <v>125</v>
      </c>
      <c r="W13" s="10" t="s">
        <v>45</v>
      </c>
      <c r="X13" s="10">
        <v>46</v>
      </c>
      <c r="Y13" s="10">
        <v>2</v>
      </c>
      <c r="AB13" s="10" t="s">
        <v>126</v>
      </c>
      <c r="AC13" s="10" t="s">
        <v>134</v>
      </c>
      <c r="AD13" s="10">
        <v>1166</v>
      </c>
      <c r="AE13" s="10">
        <v>1164</v>
      </c>
      <c r="AP13" s="10"/>
      <c r="AQ13" s="10"/>
      <c r="AR13" s="10"/>
      <c r="AS13" s="10"/>
      <c r="AV13" s="25"/>
      <c r="AW13" s="23"/>
      <c r="AX13" s="19"/>
      <c r="AY13" s="19"/>
      <c r="AZ13" s="24"/>
      <c r="BA13" s="19"/>
      <c r="BB13" s="24"/>
      <c r="BE13" s="10" t="s">
        <v>153</v>
      </c>
      <c r="BF13" s="17" t="s">
        <v>23</v>
      </c>
      <c r="BG13" s="16"/>
      <c r="BH13" s="17"/>
      <c r="BI13" s="16">
        <v>2259</v>
      </c>
      <c r="BJ13" s="17"/>
      <c r="BK13" s="16">
        <v>2259</v>
      </c>
      <c r="BO13" s="10" t="s">
        <v>202</v>
      </c>
      <c r="BP13" s="10" t="s">
        <v>203</v>
      </c>
      <c r="BQ13" s="10">
        <v>656</v>
      </c>
      <c r="BR13" s="10">
        <v>656</v>
      </c>
      <c r="BU13" s="14">
        <v>41801</v>
      </c>
      <c r="BV13" s="10" t="s">
        <v>211</v>
      </c>
      <c r="BW13" s="10">
        <v>3039</v>
      </c>
      <c r="BX13" s="10">
        <v>3039</v>
      </c>
      <c r="CE13" s="14">
        <v>41710</v>
      </c>
      <c r="CF13" s="10" t="s">
        <v>23</v>
      </c>
      <c r="CG13" s="10">
        <v>1889</v>
      </c>
      <c r="CH13" s="10">
        <v>1889</v>
      </c>
    </row>
    <row r="14" spans="1:86">
      <c r="A14" s="4" t="s">
        <v>17</v>
      </c>
      <c r="B14" s="4" t="s">
        <v>19</v>
      </c>
      <c r="C14" s="4">
        <v>1997</v>
      </c>
      <c r="D14" s="4">
        <v>1997</v>
      </c>
      <c r="H14" s="6" t="s">
        <v>67</v>
      </c>
      <c r="I14" s="6" t="s">
        <v>8</v>
      </c>
      <c r="J14" s="6">
        <v>191</v>
      </c>
      <c r="K14" s="6">
        <v>191</v>
      </c>
      <c r="O14" s="10" t="s">
        <v>92</v>
      </c>
      <c r="P14" s="10" t="s">
        <v>26</v>
      </c>
      <c r="Q14" s="10">
        <v>3239</v>
      </c>
      <c r="R14" s="10">
        <v>3238</v>
      </c>
      <c r="V14" s="10" t="s">
        <v>126</v>
      </c>
      <c r="W14" s="10" t="s">
        <v>127</v>
      </c>
      <c r="X14" s="10">
        <v>1166</v>
      </c>
      <c r="Y14" s="10">
        <v>1164</v>
      </c>
      <c r="AB14" s="10" t="s">
        <v>128</v>
      </c>
      <c r="AC14" s="10" t="s">
        <v>135</v>
      </c>
      <c r="AD14" s="10">
        <v>403</v>
      </c>
      <c r="AE14" s="10">
        <v>403</v>
      </c>
      <c r="AP14" s="10"/>
      <c r="AQ14" s="10">
        <v>6</v>
      </c>
      <c r="AR14" s="10">
        <v>11869</v>
      </c>
      <c r="AS14" s="10"/>
      <c r="AV14" s="25"/>
      <c r="AW14" s="23">
        <v>5</v>
      </c>
      <c r="AX14" s="19"/>
      <c r="AY14" s="19">
        <f>SUM(AY8:AY13)</f>
        <v>9064</v>
      </c>
      <c r="AZ14" s="24"/>
      <c r="BA14" s="19"/>
      <c r="BB14" s="24"/>
      <c r="BE14" s="10" t="s">
        <v>154</v>
      </c>
      <c r="BF14" s="17" t="s">
        <v>151</v>
      </c>
      <c r="BG14" s="16"/>
      <c r="BH14" s="17"/>
      <c r="BI14" s="16">
        <v>2192</v>
      </c>
      <c r="BJ14" s="17"/>
      <c r="BK14" s="16">
        <v>2192</v>
      </c>
      <c r="BO14" s="10" t="s">
        <v>202</v>
      </c>
      <c r="BP14" s="10" t="s">
        <v>204</v>
      </c>
      <c r="BQ14" s="10">
        <v>348</v>
      </c>
      <c r="BR14" s="10">
        <v>348</v>
      </c>
      <c r="BU14" s="14">
        <v>41862</v>
      </c>
      <c r="BV14" s="10" t="s">
        <v>70</v>
      </c>
      <c r="BW14" s="10">
        <v>567</v>
      </c>
      <c r="BX14" s="10">
        <v>563</v>
      </c>
      <c r="CE14" s="14">
        <v>41741</v>
      </c>
      <c r="CF14" s="10" t="s">
        <v>170</v>
      </c>
      <c r="CG14" s="10">
        <v>280</v>
      </c>
      <c r="CH14" s="10">
        <v>280</v>
      </c>
    </row>
    <row r="15" spans="1:86">
      <c r="A15" s="4" t="s">
        <v>20</v>
      </c>
      <c r="B15" s="4" t="s">
        <v>21</v>
      </c>
      <c r="C15" s="4">
        <v>2612</v>
      </c>
      <c r="D15" s="4">
        <v>2612</v>
      </c>
      <c r="H15" s="6" t="s">
        <v>67</v>
      </c>
      <c r="I15" s="6" t="s">
        <v>28</v>
      </c>
      <c r="J15" s="6">
        <v>1785</v>
      </c>
      <c r="K15" s="6">
        <v>1785</v>
      </c>
      <c r="O15" s="10" t="s">
        <v>93</v>
      </c>
      <c r="P15" s="10" t="s">
        <v>94</v>
      </c>
      <c r="Q15" s="10">
        <v>388</v>
      </c>
      <c r="R15" s="10">
        <v>388</v>
      </c>
      <c r="V15" s="10" t="s">
        <v>128</v>
      </c>
      <c r="W15" s="10" t="s">
        <v>32</v>
      </c>
      <c r="X15" s="10">
        <v>403</v>
      </c>
      <c r="Y15" s="10">
        <v>403</v>
      </c>
      <c r="AB15" s="10" t="s">
        <v>128</v>
      </c>
      <c r="AC15" s="10" t="s">
        <v>39</v>
      </c>
      <c r="AD15" s="10">
        <v>2181</v>
      </c>
      <c r="AE15" s="10">
        <v>2181</v>
      </c>
      <c r="AP15" s="10"/>
      <c r="AQ15" s="10"/>
      <c r="AR15" s="10"/>
      <c r="AS15" s="10"/>
      <c r="AV15" s="25"/>
      <c r="AW15" s="23"/>
      <c r="AX15" s="19"/>
      <c r="AY15" s="19"/>
      <c r="AZ15" s="24"/>
      <c r="BA15" s="19"/>
      <c r="BB15" s="24"/>
      <c r="BE15" s="10" t="s">
        <v>155</v>
      </c>
      <c r="BF15" s="17" t="s">
        <v>23</v>
      </c>
      <c r="BG15" s="16"/>
      <c r="BH15" s="17"/>
      <c r="BI15" s="16">
        <v>2261</v>
      </c>
      <c r="BJ15" s="17"/>
      <c r="BK15" s="16">
        <v>2261</v>
      </c>
      <c r="BO15" s="10" t="s">
        <v>205</v>
      </c>
      <c r="BP15" s="10" t="s">
        <v>206</v>
      </c>
      <c r="BQ15" s="10">
        <v>2888</v>
      </c>
      <c r="BR15" s="10">
        <v>2888</v>
      </c>
      <c r="BU15" s="14">
        <v>41923</v>
      </c>
      <c r="BV15" s="10" t="s">
        <v>207</v>
      </c>
      <c r="BW15" s="10">
        <v>3505</v>
      </c>
      <c r="BX15" s="10">
        <v>3405</v>
      </c>
      <c r="CE15" s="14">
        <v>41741</v>
      </c>
      <c r="CF15" s="10" t="s">
        <v>171</v>
      </c>
      <c r="CG15" s="10">
        <v>3198</v>
      </c>
      <c r="CH15" s="10">
        <v>3198</v>
      </c>
    </row>
    <row r="16" spans="1:86">
      <c r="A16" s="4" t="s">
        <v>22</v>
      </c>
      <c r="B16" s="4" t="s">
        <v>23</v>
      </c>
      <c r="C16" s="4">
        <v>2284</v>
      </c>
      <c r="D16" s="4">
        <v>2282</v>
      </c>
      <c r="H16" s="6" t="s">
        <v>67</v>
      </c>
      <c r="I16" s="6" t="s">
        <v>21</v>
      </c>
      <c r="J16" s="6">
        <v>2415</v>
      </c>
      <c r="K16" s="6">
        <v>2415</v>
      </c>
      <c r="O16" s="10" t="s">
        <v>95</v>
      </c>
      <c r="P16" s="10" t="s">
        <v>21</v>
      </c>
      <c r="Q16" s="10">
        <v>2888</v>
      </c>
      <c r="R16" s="10">
        <v>2888</v>
      </c>
      <c r="V16" s="10" t="s">
        <v>128</v>
      </c>
      <c r="W16" s="10" t="s">
        <v>6</v>
      </c>
      <c r="X16" s="10">
        <v>2181</v>
      </c>
      <c r="Y16" s="10">
        <v>2181</v>
      </c>
      <c r="AB16" s="10" t="s">
        <v>129</v>
      </c>
      <c r="AC16" s="10" t="s">
        <v>18</v>
      </c>
      <c r="AD16" s="10">
        <v>2870</v>
      </c>
      <c r="AE16" s="10">
        <v>2866</v>
      </c>
      <c r="AP16" s="10"/>
      <c r="AQ16" s="10"/>
      <c r="AR16" s="10"/>
      <c r="AS16" s="10"/>
      <c r="AV16" s="27"/>
      <c r="AW16" s="28"/>
      <c r="AX16" s="29"/>
      <c r="AY16" s="29"/>
      <c r="AZ16" s="30"/>
      <c r="BA16" s="29"/>
      <c r="BB16" s="30"/>
      <c r="BE16" s="10"/>
      <c r="BF16" s="17"/>
      <c r="BG16" s="16"/>
      <c r="BH16" s="17"/>
      <c r="BI16" s="16"/>
      <c r="BJ16" s="17"/>
      <c r="BK16" s="16"/>
      <c r="BO16" s="10" t="s">
        <v>205</v>
      </c>
      <c r="BP16" s="10" t="s">
        <v>207</v>
      </c>
      <c r="BQ16" s="10">
        <v>3512</v>
      </c>
      <c r="BR16" s="10">
        <v>3512</v>
      </c>
      <c r="BU16" s="14">
        <v>41984</v>
      </c>
      <c r="BV16" s="10" t="s">
        <v>212</v>
      </c>
      <c r="BW16" s="10">
        <v>3954</v>
      </c>
      <c r="BX16" s="10">
        <v>3954</v>
      </c>
      <c r="CE16" s="14">
        <v>41741</v>
      </c>
      <c r="CF16" s="10" t="s">
        <v>172</v>
      </c>
      <c r="CG16" s="10">
        <v>2047</v>
      </c>
      <c r="CH16" s="10">
        <v>2047</v>
      </c>
    </row>
    <row r="17" spans="1:86">
      <c r="A17" s="4" t="s">
        <v>22</v>
      </c>
      <c r="B17" s="4" t="s">
        <v>24</v>
      </c>
      <c r="C17" s="4">
        <v>183</v>
      </c>
      <c r="D17" s="4">
        <v>183</v>
      </c>
      <c r="H17" s="6" t="s">
        <v>68</v>
      </c>
      <c r="I17" s="6" t="s">
        <v>69</v>
      </c>
      <c r="J17" s="6">
        <v>1495</v>
      </c>
      <c r="K17" s="6">
        <v>1495</v>
      </c>
      <c r="O17" s="10" t="s">
        <v>96</v>
      </c>
      <c r="P17" s="10" t="s">
        <v>8</v>
      </c>
      <c r="Q17" s="10">
        <v>196</v>
      </c>
      <c r="R17" s="10">
        <v>196</v>
      </c>
      <c r="V17" s="10" t="s">
        <v>129</v>
      </c>
      <c r="W17" s="10" t="s">
        <v>18</v>
      </c>
      <c r="X17" s="10">
        <v>2870</v>
      </c>
      <c r="Y17" s="10">
        <v>2866</v>
      </c>
      <c r="AB17" s="10" t="s">
        <v>129</v>
      </c>
      <c r="AC17" s="10" t="s">
        <v>136</v>
      </c>
      <c r="AD17" s="10">
        <v>1983</v>
      </c>
      <c r="AE17" s="10">
        <v>1983</v>
      </c>
      <c r="BE17" s="10"/>
      <c r="BF17" s="17"/>
      <c r="BG17" s="16">
        <v>8</v>
      </c>
      <c r="BH17" s="17"/>
      <c r="BI17" s="16">
        <f>SUM(BI8:BI16)</f>
        <v>18108</v>
      </c>
      <c r="BJ17" s="17"/>
      <c r="BK17" s="16">
        <v>18108</v>
      </c>
      <c r="BO17" s="10"/>
      <c r="BP17" s="10"/>
      <c r="BQ17" s="10"/>
      <c r="BR17" s="10"/>
      <c r="BU17" s="14">
        <v>41984</v>
      </c>
      <c r="BV17" s="10" t="s">
        <v>213</v>
      </c>
      <c r="BW17" s="10">
        <v>49</v>
      </c>
      <c r="BX17" s="10">
        <v>49</v>
      </c>
      <c r="CE17" s="14">
        <v>41771</v>
      </c>
      <c r="CF17" s="10" t="s">
        <v>173</v>
      </c>
      <c r="CG17" s="10">
        <v>2041</v>
      </c>
      <c r="CH17" s="10">
        <v>2041</v>
      </c>
    </row>
    <row r="18" spans="1:86">
      <c r="A18" s="4" t="s">
        <v>25</v>
      </c>
      <c r="B18" s="4" t="s">
        <v>26</v>
      </c>
      <c r="C18" s="4">
        <v>3005</v>
      </c>
      <c r="D18" s="4">
        <v>3005</v>
      </c>
      <c r="H18" s="6" t="s">
        <v>68</v>
      </c>
      <c r="I18" s="6" t="s">
        <v>70</v>
      </c>
      <c r="J18" s="6">
        <v>633</v>
      </c>
      <c r="K18" s="6">
        <v>611</v>
      </c>
      <c r="O18" s="10" t="s">
        <v>97</v>
      </c>
      <c r="P18" s="10" t="s">
        <v>57</v>
      </c>
      <c r="Q18" s="10">
        <v>3089</v>
      </c>
      <c r="R18" s="10">
        <v>3083</v>
      </c>
      <c r="V18" s="10" t="s">
        <v>129</v>
      </c>
      <c r="W18" s="10" t="s">
        <v>19</v>
      </c>
      <c r="X18" s="10">
        <v>1983</v>
      </c>
      <c r="Y18" s="10">
        <v>1983</v>
      </c>
      <c r="AB18" s="10" t="s">
        <v>130</v>
      </c>
      <c r="AC18" s="10" t="s">
        <v>69</v>
      </c>
      <c r="AD18" s="10">
        <v>1350</v>
      </c>
      <c r="AE18" s="10">
        <v>1350</v>
      </c>
      <c r="BE18" s="10"/>
      <c r="BF18" s="17"/>
      <c r="BG18" s="16"/>
      <c r="BH18" s="17"/>
      <c r="BI18" s="16"/>
      <c r="BJ18" s="17"/>
      <c r="BK18" s="16"/>
      <c r="BO18" s="10"/>
      <c r="BP18" s="10">
        <v>9</v>
      </c>
      <c r="BQ18" s="10">
        <f>SUM(BQ8:BQ17)</f>
        <v>18904</v>
      </c>
      <c r="BR18" s="10">
        <f>SUM(BR8:BR17)</f>
        <v>18904</v>
      </c>
      <c r="BU18" s="14">
        <v>41984</v>
      </c>
      <c r="BV18" s="10" t="s">
        <v>13</v>
      </c>
      <c r="BW18" s="10">
        <v>3062</v>
      </c>
      <c r="BX18" s="10">
        <v>3062</v>
      </c>
      <c r="CE18" s="14">
        <v>41771</v>
      </c>
      <c r="CF18" s="10" t="s">
        <v>174</v>
      </c>
      <c r="CG18" s="10">
        <v>1240</v>
      </c>
      <c r="CH18" s="10">
        <v>1240</v>
      </c>
    </row>
    <row r="19" spans="1:86">
      <c r="A19" s="4" t="s">
        <v>25</v>
      </c>
      <c r="B19" s="4" t="s">
        <v>27</v>
      </c>
      <c r="C19" s="4">
        <v>3094</v>
      </c>
      <c r="D19" s="4">
        <v>3092</v>
      </c>
      <c r="H19" s="6" t="s">
        <v>71</v>
      </c>
      <c r="I19" s="6" t="s">
        <v>6</v>
      </c>
      <c r="J19" s="6">
        <v>2127</v>
      </c>
      <c r="K19" s="6">
        <v>2127</v>
      </c>
      <c r="O19" s="10" t="s">
        <v>97</v>
      </c>
      <c r="P19" s="10" t="s">
        <v>98</v>
      </c>
      <c r="Q19" s="10">
        <v>31</v>
      </c>
      <c r="R19" s="10">
        <v>31</v>
      </c>
      <c r="V19" s="10" t="s">
        <v>130</v>
      </c>
      <c r="W19" s="10" t="s">
        <v>23</v>
      </c>
      <c r="X19" s="10">
        <v>2451</v>
      </c>
      <c r="Y19" s="10">
        <v>2451</v>
      </c>
      <c r="AB19" s="10" t="s">
        <v>130</v>
      </c>
      <c r="AC19" s="10" t="s">
        <v>23</v>
      </c>
      <c r="AD19" s="10">
        <v>2451</v>
      </c>
      <c r="AE19" s="10">
        <v>2451</v>
      </c>
      <c r="BE19" s="10"/>
      <c r="BF19" s="17"/>
      <c r="BG19" s="16"/>
      <c r="BH19" s="17"/>
      <c r="BI19" s="16"/>
      <c r="BJ19" s="17"/>
      <c r="BK19" s="16"/>
      <c r="BO19" s="10"/>
      <c r="BP19" s="10"/>
      <c r="BQ19" s="10"/>
      <c r="BR19" s="10"/>
      <c r="BU19" s="14">
        <v>41984</v>
      </c>
      <c r="BV19" s="10" t="s">
        <v>214</v>
      </c>
      <c r="BW19" s="10">
        <v>195</v>
      </c>
      <c r="BX19" s="10">
        <v>195</v>
      </c>
      <c r="CE19" s="14">
        <v>41802</v>
      </c>
      <c r="CF19" s="10" t="s">
        <v>16</v>
      </c>
      <c r="CG19" s="10">
        <v>1807</v>
      </c>
      <c r="CH19" s="10">
        <v>1807</v>
      </c>
    </row>
    <row r="20" spans="1:86">
      <c r="A20" s="4" t="s">
        <v>25</v>
      </c>
      <c r="B20" s="4" t="s">
        <v>28</v>
      </c>
      <c r="C20" s="4">
        <v>1824</v>
      </c>
      <c r="D20" s="4">
        <v>1824</v>
      </c>
      <c r="H20" s="6" t="s">
        <v>71</v>
      </c>
      <c r="I20" s="6" t="s">
        <v>72</v>
      </c>
      <c r="J20" s="6">
        <v>193</v>
      </c>
      <c r="K20" s="6">
        <v>193</v>
      </c>
      <c r="O20" s="10" t="s">
        <v>99</v>
      </c>
      <c r="P20" s="10" t="s">
        <v>10</v>
      </c>
      <c r="Q20" s="10">
        <v>2098</v>
      </c>
      <c r="R20" s="10">
        <v>2098</v>
      </c>
      <c r="V20" s="10" t="s">
        <v>130</v>
      </c>
      <c r="W20" s="10" t="s">
        <v>69</v>
      </c>
      <c r="X20" s="10">
        <v>1350</v>
      </c>
      <c r="Y20" s="10">
        <v>1350</v>
      </c>
      <c r="AB20" s="10" t="s">
        <v>137</v>
      </c>
      <c r="AC20" s="10" t="s">
        <v>6</v>
      </c>
      <c r="AD20" s="10">
        <v>2247</v>
      </c>
      <c r="AE20" s="10">
        <v>2247</v>
      </c>
      <c r="BU20" s="10" t="s">
        <v>221</v>
      </c>
      <c r="BV20" s="10" t="s">
        <v>215</v>
      </c>
      <c r="BW20" s="10">
        <v>1974</v>
      </c>
      <c r="BX20" s="10">
        <v>1974</v>
      </c>
      <c r="CE20" s="14">
        <v>41802</v>
      </c>
      <c r="CF20" s="10" t="s">
        <v>176</v>
      </c>
      <c r="CG20" s="10">
        <v>427</v>
      </c>
      <c r="CH20" s="10">
        <v>427</v>
      </c>
    </row>
    <row r="21" spans="1:86">
      <c r="A21" s="4" t="s">
        <v>29</v>
      </c>
      <c r="B21" s="4" t="s">
        <v>30</v>
      </c>
      <c r="C21" s="4">
        <v>1215</v>
      </c>
      <c r="D21" s="4">
        <v>1212</v>
      </c>
      <c r="H21" s="6" t="s">
        <v>71</v>
      </c>
      <c r="I21" s="6" t="s">
        <v>7</v>
      </c>
      <c r="J21" s="6">
        <v>3106</v>
      </c>
      <c r="K21" s="6">
        <v>3106</v>
      </c>
      <c r="O21" s="10" t="s">
        <v>99</v>
      </c>
      <c r="P21" s="10" t="s">
        <v>11</v>
      </c>
      <c r="Q21" s="10">
        <v>3446</v>
      </c>
      <c r="R21" s="10">
        <v>3444</v>
      </c>
      <c r="V21" s="10"/>
      <c r="W21" s="10"/>
      <c r="X21" s="10"/>
      <c r="Y21" s="10"/>
      <c r="AB21" s="10" t="s">
        <v>138</v>
      </c>
      <c r="AC21" s="10" t="s">
        <v>52</v>
      </c>
      <c r="AD21" s="10">
        <v>1217</v>
      </c>
      <c r="AE21" s="10">
        <v>1217</v>
      </c>
      <c r="BU21" s="10" t="s">
        <v>222</v>
      </c>
      <c r="BV21" s="10" t="s">
        <v>216</v>
      </c>
      <c r="BW21" s="10">
        <v>606</v>
      </c>
      <c r="BX21" s="10">
        <v>609</v>
      </c>
      <c r="CE21" s="14">
        <v>41863</v>
      </c>
      <c r="CF21" s="10" t="s">
        <v>175</v>
      </c>
      <c r="CG21" s="10">
        <v>90</v>
      </c>
      <c r="CH21" s="10">
        <v>90</v>
      </c>
    </row>
    <row r="22" spans="1:86">
      <c r="A22" s="4" t="s">
        <v>31</v>
      </c>
      <c r="B22" s="4" t="s">
        <v>32</v>
      </c>
      <c r="C22" s="4">
        <v>454</v>
      </c>
      <c r="D22" s="4">
        <v>452</v>
      </c>
      <c r="H22" s="6" t="s">
        <v>73</v>
      </c>
      <c r="I22" s="6" t="s">
        <v>26</v>
      </c>
      <c r="J22" s="6">
        <v>2878</v>
      </c>
      <c r="K22" s="6">
        <v>2827</v>
      </c>
      <c r="O22" s="10" t="s">
        <v>99</v>
      </c>
      <c r="P22" s="10" t="s">
        <v>28</v>
      </c>
      <c r="Q22" s="10">
        <v>1813</v>
      </c>
      <c r="R22" s="10">
        <v>1819</v>
      </c>
      <c r="V22" s="10"/>
      <c r="W22" s="10"/>
      <c r="X22" s="10"/>
      <c r="Y22" s="10"/>
      <c r="AB22" s="10" t="s">
        <v>139</v>
      </c>
      <c r="AC22" s="10" t="s">
        <v>23</v>
      </c>
      <c r="AD22" s="10">
        <v>2166</v>
      </c>
      <c r="AE22" s="10">
        <v>2166</v>
      </c>
      <c r="BU22" s="10" t="s">
        <v>223</v>
      </c>
      <c r="BV22" s="10" t="s">
        <v>213</v>
      </c>
      <c r="BW22" s="10">
        <v>81</v>
      </c>
      <c r="BX22" s="10">
        <v>81</v>
      </c>
      <c r="CE22" s="14">
        <v>41894</v>
      </c>
      <c r="CF22" s="10" t="s">
        <v>177</v>
      </c>
      <c r="CG22" s="10">
        <v>38</v>
      </c>
      <c r="CH22" s="10">
        <v>38</v>
      </c>
    </row>
    <row r="23" spans="1:86">
      <c r="A23" s="4" t="s">
        <v>33</v>
      </c>
      <c r="B23" s="4" t="s">
        <v>34</v>
      </c>
      <c r="C23" s="4">
        <v>1764</v>
      </c>
      <c r="D23" s="4">
        <v>1753</v>
      </c>
      <c r="H23" s="6" t="s">
        <v>73</v>
      </c>
      <c r="I23" s="6" t="s">
        <v>11</v>
      </c>
      <c r="J23" s="6">
        <v>3250</v>
      </c>
      <c r="K23" s="6">
        <v>3250</v>
      </c>
      <c r="O23" s="10" t="s">
        <v>99</v>
      </c>
      <c r="P23" s="10" t="s">
        <v>26</v>
      </c>
      <c r="Q23" s="10">
        <v>3238</v>
      </c>
      <c r="R23" s="10">
        <v>3235</v>
      </c>
      <c r="V23" s="10"/>
      <c r="W23" s="10">
        <v>15</v>
      </c>
      <c r="X23" s="10">
        <f>SUM(X6:X22)</f>
        <v>23173</v>
      </c>
      <c r="Y23" s="10"/>
      <c r="AB23" s="10"/>
      <c r="AC23" s="10"/>
      <c r="AD23" s="10"/>
      <c r="AE23" s="10"/>
      <c r="BU23" s="10" t="s">
        <v>224</v>
      </c>
      <c r="BV23" s="10" t="s">
        <v>134</v>
      </c>
      <c r="BW23" s="10">
        <v>1174</v>
      </c>
      <c r="BX23" s="10">
        <v>1174</v>
      </c>
      <c r="CE23" s="14">
        <v>41894</v>
      </c>
      <c r="CF23" s="10" t="s">
        <v>452</v>
      </c>
      <c r="CG23" s="10">
        <v>173</v>
      </c>
      <c r="CH23" s="10">
        <v>173</v>
      </c>
    </row>
    <row r="24" spans="1:86">
      <c r="A24" s="4" t="s">
        <v>33</v>
      </c>
      <c r="B24" s="4" t="s">
        <v>21</v>
      </c>
      <c r="C24" s="4">
        <v>2065</v>
      </c>
      <c r="D24" s="4">
        <v>2065</v>
      </c>
      <c r="H24" s="6" t="s">
        <v>73</v>
      </c>
      <c r="I24" s="6" t="s">
        <v>10</v>
      </c>
      <c r="J24" s="6">
        <v>2117</v>
      </c>
      <c r="K24" s="6">
        <v>2117</v>
      </c>
      <c r="O24" s="10" t="s">
        <v>100</v>
      </c>
      <c r="P24" s="10" t="s">
        <v>76</v>
      </c>
      <c r="Q24" s="10">
        <v>1205</v>
      </c>
      <c r="R24" s="10">
        <v>1203</v>
      </c>
      <c r="AB24" s="10"/>
      <c r="AC24" s="10"/>
      <c r="AD24" s="10"/>
      <c r="AE24" s="10"/>
      <c r="BU24" s="10" t="s">
        <v>225</v>
      </c>
      <c r="BV24" s="10" t="s">
        <v>46</v>
      </c>
      <c r="BW24" s="10">
        <v>473</v>
      </c>
      <c r="BX24" s="10">
        <v>473</v>
      </c>
      <c r="CE24" s="14">
        <v>41894</v>
      </c>
      <c r="CF24" s="10" t="s">
        <v>179</v>
      </c>
      <c r="CG24" s="10">
        <v>2493</v>
      </c>
      <c r="CH24" s="10">
        <v>2493</v>
      </c>
    </row>
    <row r="25" spans="1:86">
      <c r="A25" s="4" t="s">
        <v>35</v>
      </c>
      <c r="B25" s="4" t="s">
        <v>36</v>
      </c>
      <c r="C25" s="4">
        <v>3061</v>
      </c>
      <c r="D25" s="4">
        <v>3059</v>
      </c>
      <c r="H25" s="6" t="s">
        <v>74</v>
      </c>
      <c r="I25" s="6" t="s">
        <v>62</v>
      </c>
      <c r="J25" s="6">
        <v>2209</v>
      </c>
      <c r="K25" s="6">
        <v>2209</v>
      </c>
      <c r="O25" s="10" t="s">
        <v>100</v>
      </c>
      <c r="P25" s="10" t="s">
        <v>101</v>
      </c>
      <c r="Q25" s="10">
        <v>264</v>
      </c>
      <c r="R25" s="10">
        <v>262</v>
      </c>
      <c r="AB25" s="10"/>
      <c r="AC25" s="10"/>
      <c r="AD25" s="10"/>
      <c r="AE25" s="10"/>
      <c r="BU25" s="10" t="s">
        <v>225</v>
      </c>
      <c r="BV25" s="10" t="s">
        <v>23</v>
      </c>
      <c r="BW25" s="10">
        <v>2051</v>
      </c>
      <c r="BX25" s="10">
        <v>2054</v>
      </c>
      <c r="CE25" s="14">
        <v>41924</v>
      </c>
      <c r="CF25" s="10" t="s">
        <v>180</v>
      </c>
      <c r="CG25" s="10">
        <v>195</v>
      </c>
      <c r="CH25" s="10">
        <v>195</v>
      </c>
    </row>
    <row r="26" spans="1:86">
      <c r="A26" s="4" t="s">
        <v>37</v>
      </c>
      <c r="B26" s="4" t="s">
        <v>8</v>
      </c>
      <c r="C26" s="4">
        <v>201</v>
      </c>
      <c r="D26" s="4">
        <v>201</v>
      </c>
      <c r="H26" s="6" t="s">
        <v>75</v>
      </c>
      <c r="I26" s="6" t="s">
        <v>76</v>
      </c>
      <c r="J26" s="6">
        <v>1241</v>
      </c>
      <c r="K26" s="6">
        <v>1241</v>
      </c>
      <c r="O26" s="10" t="s">
        <v>102</v>
      </c>
      <c r="P26" s="10" t="s">
        <v>16</v>
      </c>
      <c r="Q26" s="10">
        <v>2163</v>
      </c>
      <c r="R26" s="10">
        <v>2163</v>
      </c>
      <c r="AB26" s="10"/>
      <c r="AC26" s="10"/>
      <c r="AD26" s="10"/>
      <c r="AE26" s="10"/>
      <c r="BU26" s="10" t="s">
        <v>226</v>
      </c>
      <c r="BV26" s="10" t="s">
        <v>7</v>
      </c>
      <c r="BW26" s="10">
        <v>2991</v>
      </c>
      <c r="BX26" s="10">
        <v>2991</v>
      </c>
      <c r="CE26" s="14">
        <v>41924</v>
      </c>
      <c r="CF26" s="10" t="s">
        <v>453</v>
      </c>
      <c r="CG26" s="10">
        <v>203</v>
      </c>
      <c r="CH26" s="10">
        <v>203</v>
      </c>
    </row>
    <row r="27" spans="1:86">
      <c r="A27" s="4" t="s">
        <v>37</v>
      </c>
      <c r="B27" s="4" t="s">
        <v>38</v>
      </c>
      <c r="C27" s="4">
        <v>193</v>
      </c>
      <c r="D27" s="4">
        <v>192</v>
      </c>
      <c r="H27" s="6" t="s">
        <v>77</v>
      </c>
      <c r="I27" s="6" t="s">
        <v>19</v>
      </c>
      <c r="J27" s="6">
        <v>1938</v>
      </c>
      <c r="K27" s="6">
        <v>1938</v>
      </c>
      <c r="O27" s="10" t="s">
        <v>103</v>
      </c>
      <c r="P27" s="10" t="s">
        <v>104</v>
      </c>
      <c r="Q27" s="10">
        <v>665</v>
      </c>
      <c r="R27" s="10">
        <v>664</v>
      </c>
      <c r="AB27" s="10" t="s">
        <v>140</v>
      </c>
      <c r="AC27" s="10">
        <v>18</v>
      </c>
      <c r="AD27" s="10">
        <f>SUM(AD5:AD26)</f>
        <v>28803</v>
      </c>
      <c r="AE27" s="1"/>
      <c r="BU27" s="10" t="s">
        <v>226</v>
      </c>
      <c r="BV27" s="10" t="s">
        <v>6</v>
      </c>
      <c r="BW27" s="10">
        <v>2152</v>
      </c>
      <c r="BX27" s="10">
        <v>2162</v>
      </c>
      <c r="CE27" s="14">
        <v>41955</v>
      </c>
      <c r="CF27" s="10" t="s">
        <v>170</v>
      </c>
      <c r="CG27" s="10">
        <v>215</v>
      </c>
      <c r="CH27" s="10">
        <v>215</v>
      </c>
    </row>
    <row r="28" spans="1:86">
      <c r="A28" s="4" t="s">
        <v>37</v>
      </c>
      <c r="B28" s="4" t="s">
        <v>7</v>
      </c>
      <c r="C28" s="4">
        <v>3079</v>
      </c>
      <c r="D28" s="4">
        <v>3080</v>
      </c>
      <c r="H28" s="6" t="s">
        <v>77</v>
      </c>
      <c r="I28" s="6" t="s">
        <v>78</v>
      </c>
      <c r="J28" s="6">
        <v>134</v>
      </c>
      <c r="K28" s="6">
        <v>134</v>
      </c>
      <c r="O28" s="10" t="s">
        <v>103</v>
      </c>
      <c r="P28" s="10" t="s">
        <v>19</v>
      </c>
      <c r="Q28" s="10">
        <v>1892</v>
      </c>
      <c r="R28" s="10">
        <v>1892</v>
      </c>
      <c r="AB28" s="10"/>
      <c r="AC28" s="10"/>
      <c r="AD28" s="10"/>
      <c r="AE28" s="10"/>
      <c r="BU28" s="10" t="s">
        <v>226</v>
      </c>
      <c r="BV28" s="10" t="s">
        <v>217</v>
      </c>
      <c r="BW28" s="10">
        <v>195</v>
      </c>
      <c r="BX28" s="10">
        <v>195</v>
      </c>
      <c r="CE28" s="14">
        <v>41955</v>
      </c>
      <c r="CF28" s="10" t="s">
        <v>26</v>
      </c>
      <c r="CG28" s="10">
        <v>2414</v>
      </c>
      <c r="CH28" s="10">
        <v>2414</v>
      </c>
    </row>
    <row r="29" spans="1:86">
      <c r="A29" s="4" t="s">
        <v>37</v>
      </c>
      <c r="B29" s="4" t="s">
        <v>39</v>
      </c>
      <c r="C29" s="4">
        <v>2176</v>
      </c>
      <c r="D29" s="4">
        <v>2174</v>
      </c>
      <c r="H29" s="6" t="s">
        <v>77</v>
      </c>
      <c r="I29" s="6" t="s">
        <v>18</v>
      </c>
      <c r="J29" s="6">
        <v>2806</v>
      </c>
      <c r="K29" s="6">
        <v>2803</v>
      </c>
      <c r="O29" s="10" t="s">
        <v>103</v>
      </c>
      <c r="P29" s="10" t="s">
        <v>27</v>
      </c>
      <c r="Q29" s="10">
        <v>3064</v>
      </c>
      <c r="R29" s="10">
        <v>3063</v>
      </c>
      <c r="AB29" s="10"/>
      <c r="AC29" s="10"/>
      <c r="AD29" s="10"/>
      <c r="AE29" s="10"/>
      <c r="BU29" s="10" t="s">
        <v>227</v>
      </c>
      <c r="BV29" s="10" t="s">
        <v>13</v>
      </c>
      <c r="BW29" s="10">
        <v>2917</v>
      </c>
      <c r="BX29" s="10">
        <v>2908</v>
      </c>
      <c r="CE29" s="14">
        <v>41955</v>
      </c>
      <c r="CF29" s="10" t="s">
        <v>181</v>
      </c>
      <c r="CG29" s="10">
        <v>369</v>
      </c>
      <c r="CH29" s="10">
        <v>369</v>
      </c>
    </row>
    <row r="30" spans="1:86">
      <c r="A30" s="4" t="s">
        <v>40</v>
      </c>
      <c r="B30" s="4" t="s">
        <v>10</v>
      </c>
      <c r="C30" s="4">
        <v>2054</v>
      </c>
      <c r="D30" s="4">
        <v>2054</v>
      </c>
      <c r="H30" s="6" t="s">
        <v>79</v>
      </c>
      <c r="I30" s="6" t="s">
        <v>23</v>
      </c>
      <c r="J30" s="6">
        <v>2162</v>
      </c>
      <c r="K30" s="6">
        <v>2162</v>
      </c>
      <c r="O30" s="10" t="s">
        <v>103</v>
      </c>
      <c r="P30" s="10" t="s">
        <v>18</v>
      </c>
      <c r="Q30" s="10">
        <v>2846</v>
      </c>
      <c r="R30" s="10">
        <v>2842</v>
      </c>
      <c r="BU30" s="10" t="s">
        <v>227</v>
      </c>
      <c r="BV30" s="10" t="s">
        <v>172</v>
      </c>
      <c r="BW30" s="10">
        <v>2046</v>
      </c>
      <c r="BX30" s="10">
        <v>2046</v>
      </c>
      <c r="CE30" s="14">
        <v>41985</v>
      </c>
      <c r="CF30" s="10" t="s">
        <v>182</v>
      </c>
      <c r="CG30" s="10">
        <v>3389</v>
      </c>
      <c r="CH30" s="10">
        <v>3389</v>
      </c>
    </row>
    <row r="31" spans="1:86">
      <c r="A31" s="4" t="s">
        <v>40</v>
      </c>
      <c r="B31" s="4" t="s">
        <v>11</v>
      </c>
      <c r="C31" s="4">
        <v>3318</v>
      </c>
      <c r="D31" s="4">
        <v>3317</v>
      </c>
      <c r="H31" s="6" t="s">
        <v>79</v>
      </c>
      <c r="I31" s="6" t="s">
        <v>46</v>
      </c>
      <c r="J31" s="6">
        <v>497</v>
      </c>
      <c r="K31" s="6">
        <v>497</v>
      </c>
      <c r="O31" s="10" t="s">
        <v>103</v>
      </c>
      <c r="P31" s="10" t="s">
        <v>105</v>
      </c>
      <c r="Q31" s="10">
        <v>2585</v>
      </c>
      <c r="R31" s="10">
        <v>2585</v>
      </c>
      <c r="BU31" s="10" t="s">
        <v>227</v>
      </c>
      <c r="BV31" s="10" t="s">
        <v>171</v>
      </c>
      <c r="BW31" s="10">
        <v>3345</v>
      </c>
      <c r="BX31" s="10">
        <v>3345</v>
      </c>
      <c r="CE31" s="20" t="s">
        <v>352</v>
      </c>
      <c r="CF31" s="10" t="s">
        <v>46</v>
      </c>
      <c r="CG31" s="10">
        <v>452</v>
      </c>
      <c r="CH31" s="10">
        <v>452</v>
      </c>
    </row>
    <row r="32" spans="1:86">
      <c r="A32" s="4" t="s">
        <v>40</v>
      </c>
      <c r="B32" s="4" t="s">
        <v>26</v>
      </c>
      <c r="C32" s="4">
        <v>2779</v>
      </c>
      <c r="D32" s="4">
        <v>2777</v>
      </c>
      <c r="H32" s="6" t="s">
        <v>80</v>
      </c>
      <c r="I32" s="6" t="s">
        <v>81</v>
      </c>
      <c r="J32" s="6">
        <v>2987</v>
      </c>
      <c r="K32" s="6">
        <v>2984</v>
      </c>
      <c r="O32" s="10" t="s">
        <v>106</v>
      </c>
      <c r="P32" s="10" t="s">
        <v>23</v>
      </c>
      <c r="Q32" s="10">
        <v>2224</v>
      </c>
      <c r="R32" s="10">
        <v>2224</v>
      </c>
      <c r="BU32" s="10" t="s">
        <v>228</v>
      </c>
      <c r="BV32" s="10" t="s">
        <v>209</v>
      </c>
      <c r="BW32" s="10">
        <v>237</v>
      </c>
      <c r="BX32" s="10">
        <v>237</v>
      </c>
      <c r="CE32" s="20" t="s">
        <v>352</v>
      </c>
      <c r="CF32" s="10" t="s">
        <v>183</v>
      </c>
      <c r="CG32" s="10">
        <v>1146</v>
      </c>
      <c r="CH32" s="10">
        <v>1146</v>
      </c>
    </row>
    <row r="33" spans="1:86">
      <c r="A33" s="4" t="s">
        <v>41</v>
      </c>
      <c r="B33" s="4" t="s">
        <v>42</v>
      </c>
      <c r="C33" s="4">
        <v>1192</v>
      </c>
      <c r="D33" s="4">
        <v>1192</v>
      </c>
      <c r="H33" s="6" t="s">
        <v>82</v>
      </c>
      <c r="I33" s="6" t="s">
        <v>21</v>
      </c>
      <c r="J33" s="6">
        <v>2662</v>
      </c>
      <c r="K33" s="6">
        <v>2662</v>
      </c>
      <c r="O33" s="10" t="s">
        <v>106</v>
      </c>
      <c r="P33" s="10" t="s">
        <v>107</v>
      </c>
      <c r="Q33" s="10">
        <v>201</v>
      </c>
      <c r="R33" s="10">
        <v>201</v>
      </c>
      <c r="BU33" s="10" t="s">
        <v>229</v>
      </c>
      <c r="BV33" s="10" t="s">
        <v>187</v>
      </c>
      <c r="BW33" s="10">
        <v>1203</v>
      </c>
      <c r="BX33" s="10">
        <v>1202</v>
      </c>
      <c r="CE33" s="20" t="s">
        <v>353</v>
      </c>
      <c r="CF33" s="10" t="s">
        <v>184</v>
      </c>
      <c r="CG33" s="10">
        <v>1436</v>
      </c>
      <c r="CH33" s="10">
        <v>1436</v>
      </c>
    </row>
    <row r="34" spans="1:86">
      <c r="A34" s="4" t="s">
        <v>43</v>
      </c>
      <c r="B34" s="4" t="s">
        <v>16</v>
      </c>
      <c r="C34" s="4">
        <v>2206</v>
      </c>
      <c r="D34" s="4">
        <v>2206</v>
      </c>
      <c r="H34" s="6" t="s">
        <v>82</v>
      </c>
      <c r="I34" s="6" t="s">
        <v>28</v>
      </c>
      <c r="J34" s="6">
        <v>1781</v>
      </c>
      <c r="K34" s="6">
        <v>1781</v>
      </c>
      <c r="O34" s="10" t="s">
        <v>108</v>
      </c>
      <c r="P34" s="10" t="s">
        <v>11</v>
      </c>
      <c r="Q34" s="10">
        <v>3402</v>
      </c>
      <c r="R34" s="10">
        <v>3402</v>
      </c>
      <c r="BU34" s="10" t="s">
        <v>230</v>
      </c>
      <c r="BV34" s="10" t="s">
        <v>178</v>
      </c>
      <c r="BW34" s="10">
        <v>198</v>
      </c>
      <c r="BX34" s="10">
        <v>189</v>
      </c>
      <c r="CE34" s="20" t="s">
        <v>354</v>
      </c>
      <c r="CF34" s="10" t="s">
        <v>185</v>
      </c>
      <c r="CG34" s="10">
        <v>2133</v>
      </c>
      <c r="CH34" s="10">
        <v>2133</v>
      </c>
    </row>
    <row r="35" spans="1:86">
      <c r="A35" s="4" t="s">
        <v>44</v>
      </c>
      <c r="B35" s="4" t="s">
        <v>45</v>
      </c>
      <c r="C35" s="4">
        <v>54</v>
      </c>
      <c r="D35" s="4">
        <v>1</v>
      </c>
      <c r="H35" s="6" t="s">
        <v>82</v>
      </c>
      <c r="I35" s="6" t="s">
        <v>26</v>
      </c>
      <c r="J35" s="6">
        <v>2973</v>
      </c>
      <c r="K35" s="6">
        <v>2973</v>
      </c>
      <c r="O35" s="10" t="s">
        <v>108</v>
      </c>
      <c r="P35" s="10" t="s">
        <v>109</v>
      </c>
      <c r="Q35" s="10">
        <v>81</v>
      </c>
      <c r="R35" s="10">
        <v>81</v>
      </c>
      <c r="BU35" s="10" t="s">
        <v>230</v>
      </c>
      <c r="BV35" s="10" t="s">
        <v>214</v>
      </c>
      <c r="BW35" s="10">
        <v>202</v>
      </c>
      <c r="BX35" s="10">
        <v>200</v>
      </c>
      <c r="CE35" s="20" t="s">
        <v>355</v>
      </c>
      <c r="CF35" s="10" t="s">
        <v>177</v>
      </c>
      <c r="CG35" s="10">
        <v>78</v>
      </c>
      <c r="CH35" s="10">
        <v>78</v>
      </c>
    </row>
    <row r="36" spans="1:86">
      <c r="A36" s="4" t="s">
        <v>44</v>
      </c>
      <c r="B36" s="4" t="s">
        <v>46</v>
      </c>
      <c r="C36" s="4">
        <v>470</v>
      </c>
      <c r="D36" s="4">
        <v>470</v>
      </c>
      <c r="H36" s="6" t="s">
        <v>83</v>
      </c>
      <c r="I36" s="6" t="s">
        <v>61</v>
      </c>
      <c r="J36" s="6">
        <v>1224</v>
      </c>
      <c r="K36" s="6">
        <v>1224</v>
      </c>
      <c r="O36" s="10" t="s">
        <v>110</v>
      </c>
      <c r="P36" s="10" t="s">
        <v>26</v>
      </c>
      <c r="Q36" s="10">
        <v>2919</v>
      </c>
      <c r="R36" s="10">
        <v>2919</v>
      </c>
      <c r="BU36" s="10" t="s">
        <v>230</v>
      </c>
      <c r="BV36" s="10" t="s">
        <v>218</v>
      </c>
      <c r="BW36" s="10">
        <v>192</v>
      </c>
      <c r="BX36" s="10">
        <v>192</v>
      </c>
      <c r="CE36" s="20" t="s">
        <v>355</v>
      </c>
      <c r="CF36" s="10" t="s">
        <v>186</v>
      </c>
      <c r="CG36" s="10">
        <v>1888</v>
      </c>
      <c r="CH36" s="10">
        <v>1888</v>
      </c>
    </row>
    <row r="37" spans="1:86">
      <c r="A37" s="4" t="s">
        <v>47</v>
      </c>
      <c r="B37" s="4" t="s">
        <v>18</v>
      </c>
      <c r="C37" s="4">
        <v>2807</v>
      </c>
      <c r="D37" s="4">
        <v>2806</v>
      </c>
      <c r="H37" s="6" t="s">
        <v>84</v>
      </c>
      <c r="I37" s="6" t="s">
        <v>57</v>
      </c>
      <c r="J37" s="6">
        <v>3079</v>
      </c>
      <c r="K37" s="6">
        <v>3077</v>
      </c>
      <c r="O37" s="10" t="s">
        <v>110</v>
      </c>
      <c r="P37" s="10" t="s">
        <v>66</v>
      </c>
      <c r="Q37" s="10">
        <v>145</v>
      </c>
      <c r="R37" s="10">
        <v>133</v>
      </c>
      <c r="BU37" s="10" t="s">
        <v>231</v>
      </c>
      <c r="BV37" s="10" t="s">
        <v>219</v>
      </c>
      <c r="BW37" s="10">
        <v>100</v>
      </c>
      <c r="BX37" s="10">
        <v>100</v>
      </c>
      <c r="CE37" s="20" t="s">
        <v>355</v>
      </c>
      <c r="CF37" s="10" t="s">
        <v>18</v>
      </c>
      <c r="CG37" s="10">
        <v>2829</v>
      </c>
      <c r="CH37" s="10">
        <v>2829</v>
      </c>
    </row>
    <row r="38" spans="1:86">
      <c r="A38" s="4" t="s">
        <v>47</v>
      </c>
      <c r="B38" s="4" t="s">
        <v>48</v>
      </c>
      <c r="C38" s="4">
        <v>1941</v>
      </c>
      <c r="D38" s="4">
        <v>1930</v>
      </c>
      <c r="H38" s="6" t="s">
        <v>84</v>
      </c>
      <c r="I38" s="6" t="s">
        <v>78</v>
      </c>
      <c r="J38" s="6">
        <v>145</v>
      </c>
      <c r="K38" s="6">
        <v>145</v>
      </c>
      <c r="O38" s="10" t="s">
        <v>111</v>
      </c>
      <c r="P38" s="10" t="s">
        <v>13</v>
      </c>
      <c r="Q38" s="10">
        <v>3067</v>
      </c>
      <c r="R38" s="10">
        <v>3067</v>
      </c>
      <c r="BU38" s="10" t="s">
        <v>231</v>
      </c>
      <c r="BV38" s="10" t="s">
        <v>207</v>
      </c>
      <c r="BW38" s="10">
        <v>3328</v>
      </c>
      <c r="BX38" s="10">
        <v>3326</v>
      </c>
      <c r="CE38" s="20" t="s">
        <v>356</v>
      </c>
      <c r="CF38" s="10" t="s">
        <v>23</v>
      </c>
      <c r="CG38" s="10">
        <v>2276</v>
      </c>
      <c r="CH38" s="10">
        <v>2276</v>
      </c>
    </row>
    <row r="39" spans="1:86">
      <c r="A39" s="4" t="s">
        <v>47</v>
      </c>
      <c r="B39" s="4" t="s">
        <v>21</v>
      </c>
      <c r="C39" s="4">
        <v>2442</v>
      </c>
      <c r="D39" s="4">
        <v>2442</v>
      </c>
      <c r="H39" s="6" t="s">
        <v>84</v>
      </c>
      <c r="I39" s="6" t="s">
        <v>21</v>
      </c>
      <c r="J39" s="6">
        <v>2599</v>
      </c>
      <c r="K39" s="6">
        <v>2599</v>
      </c>
      <c r="O39" s="10" t="s">
        <v>112</v>
      </c>
      <c r="P39" s="10" t="s">
        <v>39</v>
      </c>
      <c r="Q39" s="10">
        <v>2226</v>
      </c>
      <c r="R39" s="10">
        <v>2228</v>
      </c>
      <c r="BU39" s="10" t="s">
        <v>231</v>
      </c>
      <c r="BV39" s="10" t="s">
        <v>27</v>
      </c>
      <c r="BW39" s="10">
        <v>2978</v>
      </c>
      <c r="BX39" s="10">
        <v>2978</v>
      </c>
      <c r="CE39" s="20" t="s">
        <v>357</v>
      </c>
      <c r="CF39" s="10" t="s">
        <v>179</v>
      </c>
      <c r="CG39" s="10">
        <v>2586</v>
      </c>
      <c r="CH39" s="10">
        <v>2586</v>
      </c>
    </row>
    <row r="40" spans="1:86">
      <c r="A40" s="4" t="s">
        <v>49</v>
      </c>
      <c r="B40" s="4" t="s">
        <v>23</v>
      </c>
      <c r="C40" s="4">
        <v>2168</v>
      </c>
      <c r="D40" s="4">
        <v>2168</v>
      </c>
      <c r="H40" s="6" t="s">
        <v>85</v>
      </c>
      <c r="I40" s="6" t="s">
        <v>8</v>
      </c>
      <c r="J40" s="6">
        <v>193</v>
      </c>
      <c r="K40" s="6">
        <v>193</v>
      </c>
      <c r="O40" s="10" t="s">
        <v>112</v>
      </c>
      <c r="P40" s="10" t="s">
        <v>7</v>
      </c>
      <c r="Q40" s="10">
        <v>3472</v>
      </c>
      <c r="R40" s="10">
        <v>3472</v>
      </c>
      <c r="BU40" s="10" t="s">
        <v>232</v>
      </c>
      <c r="BV40" s="10" t="s">
        <v>216</v>
      </c>
      <c r="BW40" s="10">
        <v>685</v>
      </c>
      <c r="BX40" s="10">
        <v>685</v>
      </c>
      <c r="CE40" s="20" t="s">
        <v>357</v>
      </c>
      <c r="CF40" s="10" t="s">
        <v>187</v>
      </c>
      <c r="CG40" s="10">
        <v>1288</v>
      </c>
      <c r="CH40" s="10">
        <v>1288</v>
      </c>
    </row>
    <row r="41" spans="1:86">
      <c r="A41" s="4" t="s">
        <v>50</v>
      </c>
      <c r="B41" s="4" t="s">
        <v>51</v>
      </c>
      <c r="C41" s="4">
        <v>1493</v>
      </c>
      <c r="D41" s="4">
        <v>1491</v>
      </c>
      <c r="H41" s="6" t="s">
        <v>86</v>
      </c>
      <c r="I41" s="6" t="s">
        <v>6</v>
      </c>
      <c r="J41" s="6">
        <v>2161</v>
      </c>
      <c r="K41" s="6">
        <v>2161</v>
      </c>
      <c r="O41" s="10" t="s">
        <v>113</v>
      </c>
      <c r="P41" s="10" t="s">
        <v>26</v>
      </c>
      <c r="Q41" s="10">
        <v>2903</v>
      </c>
      <c r="R41" s="10">
        <v>2903</v>
      </c>
      <c r="BU41" s="10"/>
      <c r="BV41" s="10"/>
      <c r="BW41" s="10"/>
      <c r="BX41" s="10"/>
      <c r="CE41" s="20" t="s">
        <v>358</v>
      </c>
      <c r="CF41" s="10" t="s">
        <v>188</v>
      </c>
      <c r="CG41" s="10">
        <v>49</v>
      </c>
      <c r="CH41" s="10">
        <v>49</v>
      </c>
    </row>
    <row r="42" spans="1:86">
      <c r="A42" s="4" t="s">
        <v>50</v>
      </c>
      <c r="B42" s="4" t="s">
        <v>26</v>
      </c>
      <c r="C42" s="4">
        <v>2890</v>
      </c>
      <c r="D42" s="4">
        <v>2890</v>
      </c>
      <c r="H42" s="6" t="s">
        <v>86</v>
      </c>
      <c r="I42" s="6" t="s">
        <v>11</v>
      </c>
      <c r="J42" s="6">
        <v>3279</v>
      </c>
      <c r="K42" s="6">
        <v>3279</v>
      </c>
      <c r="O42" s="10" t="s">
        <v>113</v>
      </c>
      <c r="P42" s="10" t="s">
        <v>11</v>
      </c>
      <c r="Q42" s="10">
        <v>3314</v>
      </c>
      <c r="R42" s="10">
        <v>3320</v>
      </c>
      <c r="BU42" s="10"/>
      <c r="BV42" s="10"/>
      <c r="BW42" s="10"/>
      <c r="BX42" s="10"/>
      <c r="CE42" s="20" t="s">
        <v>358</v>
      </c>
      <c r="CF42" s="10" t="s">
        <v>39</v>
      </c>
      <c r="CG42" s="10">
        <v>2264</v>
      </c>
      <c r="CH42" s="10">
        <v>2264</v>
      </c>
    </row>
    <row r="43" spans="1:86">
      <c r="A43" s="4" t="s">
        <v>50</v>
      </c>
      <c r="B43" s="4" t="s">
        <v>52</v>
      </c>
      <c r="C43" s="4">
        <v>1212</v>
      </c>
      <c r="D43" s="4">
        <v>1206</v>
      </c>
      <c r="H43" s="6" t="s">
        <v>86</v>
      </c>
      <c r="I43" s="6" t="s">
        <v>7</v>
      </c>
      <c r="J43" s="6">
        <v>2969</v>
      </c>
      <c r="K43" s="6">
        <v>2969</v>
      </c>
      <c r="O43" s="10" t="s">
        <v>113</v>
      </c>
      <c r="P43" s="10" t="s">
        <v>46</v>
      </c>
      <c r="Q43" s="10">
        <v>365</v>
      </c>
      <c r="R43" s="10">
        <v>365</v>
      </c>
      <c r="BU43" s="10"/>
      <c r="BV43" s="10"/>
      <c r="BW43" s="10"/>
      <c r="BX43" s="10"/>
      <c r="CE43" s="20" t="s">
        <v>358</v>
      </c>
      <c r="CF43" s="10" t="s">
        <v>32</v>
      </c>
      <c r="CG43" s="10">
        <v>454</v>
      </c>
      <c r="CH43" s="10">
        <v>454</v>
      </c>
    </row>
    <row r="44" spans="1:86">
      <c r="A44" s="4" t="s">
        <v>53</v>
      </c>
      <c r="B44" s="4" t="s">
        <v>21</v>
      </c>
      <c r="C44" s="4">
        <v>2147</v>
      </c>
      <c r="D44" s="4">
        <v>2147</v>
      </c>
      <c r="H44" s="6" t="s">
        <v>86</v>
      </c>
      <c r="I44" s="6" t="s">
        <v>72</v>
      </c>
      <c r="J44" s="6">
        <v>187</v>
      </c>
      <c r="K44" s="6">
        <v>187</v>
      </c>
      <c r="O44" s="10" t="s">
        <v>114</v>
      </c>
      <c r="P44" s="10" t="s">
        <v>98</v>
      </c>
      <c r="Q44" s="10">
        <v>188</v>
      </c>
      <c r="R44" s="10">
        <v>188</v>
      </c>
      <c r="BU44" s="10"/>
      <c r="BV44" s="10">
        <v>33</v>
      </c>
      <c r="BW44" s="10">
        <f>SUM(BW8:BW43)</f>
        <v>51891</v>
      </c>
      <c r="BX44" s="10"/>
      <c r="CE44" s="20" t="s">
        <v>359</v>
      </c>
      <c r="CF44" s="10" t="s">
        <v>189</v>
      </c>
      <c r="CG44" s="10">
        <v>1</v>
      </c>
      <c r="CH44" s="10">
        <v>1</v>
      </c>
    </row>
    <row r="45" spans="1:86">
      <c r="A45" s="4" t="s">
        <v>54</v>
      </c>
      <c r="B45" s="4" t="s">
        <v>38</v>
      </c>
      <c r="C45" s="4">
        <v>204</v>
      </c>
      <c r="D45" s="4">
        <v>204</v>
      </c>
      <c r="H45" s="6" t="s">
        <v>87</v>
      </c>
      <c r="I45" s="6" t="s">
        <v>10</v>
      </c>
      <c r="J45" s="6">
        <v>2139</v>
      </c>
      <c r="K45" s="6">
        <v>2139</v>
      </c>
      <c r="O45" s="10" t="s">
        <v>115</v>
      </c>
      <c r="P45" s="10" t="s">
        <v>19</v>
      </c>
      <c r="Q45" s="10">
        <v>1922</v>
      </c>
      <c r="R45" s="10">
        <v>1921</v>
      </c>
      <c r="BU45" s="10"/>
      <c r="BV45" s="10" t="s">
        <v>220</v>
      </c>
      <c r="BW45" s="10"/>
      <c r="BX45" s="10"/>
      <c r="CE45" s="20" t="s">
        <v>358</v>
      </c>
      <c r="CF45" s="10" t="s">
        <v>190</v>
      </c>
      <c r="CG45" s="10">
        <v>2550</v>
      </c>
      <c r="CH45" s="10">
        <v>2550</v>
      </c>
    </row>
    <row r="46" spans="1:86">
      <c r="A46" s="4" t="s">
        <v>54</v>
      </c>
      <c r="B46" s="4" t="s">
        <v>55</v>
      </c>
      <c r="C46" s="4">
        <v>196</v>
      </c>
      <c r="D46" s="4">
        <v>196</v>
      </c>
      <c r="H46" s="6" t="s">
        <v>87</v>
      </c>
      <c r="I46" s="6" t="s">
        <v>13</v>
      </c>
      <c r="J46" s="6">
        <v>3067</v>
      </c>
      <c r="K46" s="6">
        <v>3063</v>
      </c>
      <c r="O46" s="10" t="s">
        <v>116</v>
      </c>
      <c r="P46" s="10" t="s">
        <v>117</v>
      </c>
      <c r="Q46" s="10">
        <v>200</v>
      </c>
      <c r="R46" s="10">
        <v>200</v>
      </c>
      <c r="CE46" s="20" t="s">
        <v>360</v>
      </c>
      <c r="CF46" s="10" t="s">
        <v>191</v>
      </c>
      <c r="CG46" s="10">
        <v>315</v>
      </c>
      <c r="CH46" s="10">
        <v>315</v>
      </c>
    </row>
    <row r="47" spans="1:86">
      <c r="A47" s="4" t="s">
        <v>54</v>
      </c>
      <c r="B47" s="4" t="s">
        <v>6</v>
      </c>
      <c r="C47" s="4">
        <v>2154</v>
      </c>
      <c r="D47" s="4">
        <v>2154</v>
      </c>
      <c r="H47" s="6" t="s">
        <v>87</v>
      </c>
      <c r="I47" s="6" t="s">
        <v>26</v>
      </c>
      <c r="J47" s="6">
        <v>3013</v>
      </c>
      <c r="K47" s="6">
        <v>3012</v>
      </c>
      <c r="O47" s="10" t="s">
        <v>116</v>
      </c>
      <c r="P47" s="10" t="s">
        <v>69</v>
      </c>
      <c r="Q47" s="10">
        <v>1497</v>
      </c>
      <c r="R47" s="10">
        <v>1497</v>
      </c>
      <c r="CE47" s="20" t="s">
        <v>361</v>
      </c>
      <c r="CF47" s="10" t="s">
        <v>171</v>
      </c>
      <c r="CG47" s="10">
        <v>3566</v>
      </c>
      <c r="CH47" s="10">
        <v>3566</v>
      </c>
    </row>
    <row r="48" spans="1:86">
      <c r="A48" s="4" t="s">
        <v>54</v>
      </c>
      <c r="B48" s="4" t="s">
        <v>46</v>
      </c>
      <c r="C48" s="4">
        <v>486</v>
      </c>
      <c r="D48" s="4">
        <v>486</v>
      </c>
      <c r="H48" s="6" t="s">
        <v>79</v>
      </c>
      <c r="I48" s="6" t="s">
        <v>88</v>
      </c>
      <c r="J48" s="6">
        <v>100</v>
      </c>
      <c r="K48" s="6">
        <v>100</v>
      </c>
      <c r="O48" s="10"/>
      <c r="P48" s="10"/>
      <c r="Q48" s="10"/>
      <c r="R48" s="10"/>
      <c r="CE48" s="20" t="s">
        <v>361</v>
      </c>
      <c r="CF48" s="10" t="s">
        <v>172</v>
      </c>
      <c r="CG48" s="10">
        <v>2064</v>
      </c>
      <c r="CH48" s="10">
        <v>2064</v>
      </c>
    </row>
    <row r="49" spans="1:86">
      <c r="A49" s="4" t="s">
        <v>56</v>
      </c>
      <c r="B49" s="4" t="s">
        <v>10</v>
      </c>
      <c r="C49" s="4">
        <v>2055</v>
      </c>
      <c r="D49" s="4">
        <v>2055</v>
      </c>
      <c r="H49" s="6"/>
      <c r="I49" s="6"/>
      <c r="J49" s="6"/>
      <c r="K49" s="6"/>
      <c r="O49" s="10"/>
      <c r="P49" s="10"/>
      <c r="Q49" s="10"/>
      <c r="R49" s="10"/>
      <c r="CE49" s="20" t="s">
        <v>361</v>
      </c>
      <c r="CF49" s="10" t="s">
        <v>13</v>
      </c>
      <c r="CG49" s="10">
        <v>2990</v>
      </c>
      <c r="CH49" s="10">
        <v>2990</v>
      </c>
    </row>
    <row r="50" spans="1:86">
      <c r="A50" s="4" t="s">
        <v>56</v>
      </c>
      <c r="B50" s="4" t="s">
        <v>11</v>
      </c>
      <c r="C50" s="4">
        <v>3298</v>
      </c>
      <c r="D50" s="4">
        <v>3298</v>
      </c>
      <c r="H50" s="6"/>
      <c r="I50" s="6">
        <v>44</v>
      </c>
      <c r="J50" s="6">
        <v>83794</v>
      </c>
      <c r="K50" s="6"/>
      <c r="O50" s="10"/>
      <c r="P50" s="10"/>
      <c r="Q50" s="10"/>
      <c r="R50" s="10"/>
      <c r="CE50" s="20" t="s">
        <v>361</v>
      </c>
      <c r="CF50" s="10" t="s">
        <v>192</v>
      </c>
      <c r="CG50" s="10">
        <v>55</v>
      </c>
      <c r="CH50" s="10">
        <v>55</v>
      </c>
    </row>
    <row r="51" spans="1:86">
      <c r="A51" s="4" t="s">
        <v>56</v>
      </c>
      <c r="B51" s="4" t="s">
        <v>28</v>
      </c>
      <c r="C51" s="4">
        <v>1777</v>
      </c>
      <c r="D51" s="4">
        <v>1777</v>
      </c>
      <c r="H51" s="6"/>
      <c r="I51" s="6"/>
      <c r="J51" s="6"/>
      <c r="K51" s="6"/>
      <c r="O51" s="10"/>
      <c r="P51" s="10">
        <v>42</v>
      </c>
      <c r="Q51" s="10">
        <v>82025</v>
      </c>
      <c r="R51" s="10"/>
      <c r="CE51" s="20" t="s">
        <v>361</v>
      </c>
      <c r="CF51" s="10" t="s">
        <v>170</v>
      </c>
      <c r="CG51" s="10">
        <v>250</v>
      </c>
      <c r="CH51" s="10">
        <v>250</v>
      </c>
    </row>
    <row r="52" spans="1:86">
      <c r="A52" s="4" t="s">
        <v>56</v>
      </c>
      <c r="B52" s="4" t="s">
        <v>57</v>
      </c>
      <c r="C52" s="4">
        <v>3052</v>
      </c>
      <c r="D52" s="4">
        <v>3047</v>
      </c>
      <c r="H52" s="6"/>
      <c r="I52" s="6"/>
      <c r="J52" s="6"/>
      <c r="K52" s="6"/>
      <c r="O52" s="10"/>
      <c r="P52" s="10"/>
      <c r="Q52" s="10"/>
      <c r="R52" s="10"/>
      <c r="CE52" s="20" t="s">
        <v>362</v>
      </c>
      <c r="CF52" s="10" t="s">
        <v>26</v>
      </c>
      <c r="CG52" s="10">
        <v>2414</v>
      </c>
      <c r="CH52" s="10">
        <v>2414</v>
      </c>
    </row>
    <row r="53" spans="1:86">
      <c r="A53" s="4" t="s">
        <v>58</v>
      </c>
      <c r="B53" s="4" t="s">
        <v>13</v>
      </c>
      <c r="C53" s="4">
        <v>3070</v>
      </c>
      <c r="D53" s="4">
        <v>3068</v>
      </c>
      <c r="H53" s="6"/>
      <c r="I53" s="6"/>
      <c r="J53" s="6"/>
      <c r="K53" s="6"/>
      <c r="O53" s="10"/>
      <c r="P53" s="10"/>
      <c r="Q53" s="10"/>
      <c r="R53" s="10"/>
      <c r="CE53" s="20" t="s">
        <v>363</v>
      </c>
      <c r="CF53" s="10" t="s">
        <v>189</v>
      </c>
      <c r="CG53" s="10">
        <v>214</v>
      </c>
      <c r="CH53" s="10">
        <v>214</v>
      </c>
    </row>
    <row r="54" spans="1:86">
      <c r="A54" s="4"/>
      <c r="B54" s="4"/>
      <c r="C54" s="4"/>
      <c r="D54" s="4"/>
      <c r="CE54" s="20" t="s">
        <v>364</v>
      </c>
      <c r="CF54" s="10" t="s">
        <v>193</v>
      </c>
      <c r="CG54" s="10">
        <v>197</v>
      </c>
      <c r="CH54" s="10">
        <v>197</v>
      </c>
    </row>
    <row r="55" spans="1:86">
      <c r="A55" s="4"/>
      <c r="B55" s="4"/>
      <c r="C55" s="4"/>
      <c r="D55" s="4"/>
      <c r="CE55" s="20" t="s">
        <v>364</v>
      </c>
      <c r="CF55" s="10" t="s">
        <v>180</v>
      </c>
      <c r="CG55" s="10">
        <v>187</v>
      </c>
      <c r="CH55" s="10">
        <v>187</v>
      </c>
    </row>
    <row r="56" spans="1:86">
      <c r="A56" s="4"/>
      <c r="B56" s="4">
        <v>49</v>
      </c>
      <c r="C56" s="4">
        <v>95755</v>
      </c>
      <c r="D56" s="4"/>
      <c r="CE56" s="20" t="s">
        <v>366</v>
      </c>
      <c r="CF56" s="10" t="s">
        <v>194</v>
      </c>
      <c r="CG56" s="10">
        <v>771</v>
      </c>
      <c r="CH56" s="10">
        <v>771</v>
      </c>
    </row>
    <row r="57" spans="1:86">
      <c r="A57" s="4"/>
      <c r="B57" s="4"/>
      <c r="C57" s="4"/>
      <c r="D57" s="4"/>
      <c r="CE57" s="20" t="s">
        <v>366</v>
      </c>
      <c r="CF57" s="10" t="s">
        <v>179</v>
      </c>
      <c r="CG57" s="10">
        <v>2755</v>
      </c>
      <c r="CH57" s="10">
        <v>2755</v>
      </c>
    </row>
    <row r="58" spans="1:86">
      <c r="A58" s="4"/>
      <c r="B58" s="4"/>
      <c r="C58" s="4"/>
      <c r="D58" s="4"/>
      <c r="CE58" s="20" t="s">
        <v>367</v>
      </c>
      <c r="CF58" s="10" t="s">
        <v>26</v>
      </c>
      <c r="CG58" s="10">
        <v>3059</v>
      </c>
      <c r="CH58" s="10">
        <v>3059</v>
      </c>
    </row>
    <row r="59" spans="1:86">
      <c r="CE59" s="20" t="s">
        <v>368</v>
      </c>
      <c r="CF59" s="10" t="s">
        <v>186</v>
      </c>
      <c r="CG59" s="10">
        <v>2024</v>
      </c>
      <c r="CH59" s="10">
        <v>2024</v>
      </c>
    </row>
    <row r="60" spans="1:86">
      <c r="CE60" s="20" t="s">
        <v>368</v>
      </c>
      <c r="CF60" s="10" t="s">
        <v>195</v>
      </c>
      <c r="CG60" s="10">
        <v>1222</v>
      </c>
      <c r="CH60" s="10">
        <v>1222</v>
      </c>
    </row>
    <row r="61" spans="1:86">
      <c r="CE61" s="20" t="s">
        <v>369</v>
      </c>
      <c r="CF61" s="10" t="s">
        <v>27</v>
      </c>
      <c r="CG61" s="10">
        <v>3133</v>
      </c>
      <c r="CH61" s="10">
        <v>3133</v>
      </c>
    </row>
    <row r="62" spans="1:86">
      <c r="CE62" s="20" t="s">
        <v>369</v>
      </c>
      <c r="CF62" s="10" t="s">
        <v>32</v>
      </c>
      <c r="CG62" s="10">
        <v>495</v>
      </c>
      <c r="CH62" s="10">
        <v>495</v>
      </c>
    </row>
    <row r="63" spans="1:86">
      <c r="CE63" s="20" t="s">
        <v>369</v>
      </c>
      <c r="CF63" s="10" t="s">
        <v>189</v>
      </c>
      <c r="CG63" s="10">
        <v>303</v>
      </c>
      <c r="CH63" s="10">
        <v>303</v>
      </c>
    </row>
    <row r="64" spans="1:86">
      <c r="CE64" s="20" t="s">
        <v>370</v>
      </c>
      <c r="CF64" s="10" t="s">
        <v>124</v>
      </c>
      <c r="CG64" s="10">
        <v>1725</v>
      </c>
      <c r="CH64" s="10">
        <v>1725</v>
      </c>
    </row>
    <row r="65" spans="83:86">
      <c r="CE65" s="20" t="s">
        <v>370</v>
      </c>
      <c r="CF65" s="10" t="s">
        <v>192</v>
      </c>
      <c r="CG65" s="10">
        <v>61</v>
      </c>
      <c r="CH65" s="10">
        <v>61</v>
      </c>
    </row>
    <row r="66" spans="83:86">
      <c r="CE66" s="20" t="s">
        <v>371</v>
      </c>
      <c r="CF66" s="10" t="s">
        <v>181</v>
      </c>
      <c r="CG66" s="10">
        <v>458</v>
      </c>
      <c r="CH66" s="10">
        <v>458</v>
      </c>
    </row>
    <row r="67" spans="83:86">
      <c r="CE67" s="20" t="s">
        <v>370</v>
      </c>
      <c r="CF67" s="10" t="s">
        <v>196</v>
      </c>
      <c r="CG67" s="10">
        <v>650</v>
      </c>
      <c r="CH67" s="10">
        <v>650</v>
      </c>
    </row>
    <row r="68" spans="83:86">
      <c r="CE68" s="20" t="s">
        <v>372</v>
      </c>
      <c r="CF68" s="10" t="s">
        <v>454</v>
      </c>
      <c r="CG68" s="10">
        <v>93</v>
      </c>
      <c r="CH68" s="10">
        <v>93</v>
      </c>
    </row>
    <row r="69" spans="83:86">
      <c r="CE69" s="20" t="s">
        <v>372</v>
      </c>
      <c r="CF69" s="10" t="s">
        <v>18</v>
      </c>
      <c r="CG69" s="10">
        <v>3030</v>
      </c>
      <c r="CH69" s="10">
        <v>3030</v>
      </c>
    </row>
    <row r="70" spans="83:86">
      <c r="CE70" s="20" t="s">
        <v>372</v>
      </c>
      <c r="CF70" s="10" t="s">
        <v>23</v>
      </c>
      <c r="CG70" s="10">
        <v>2359</v>
      </c>
      <c r="CH70" s="10">
        <v>2359</v>
      </c>
    </row>
    <row r="71" spans="83:86">
      <c r="CE71" s="20" t="s">
        <v>372</v>
      </c>
      <c r="CF71" s="10" t="s">
        <v>179</v>
      </c>
      <c r="CG71" s="10">
        <v>3012</v>
      </c>
      <c r="CH71" s="10">
        <v>3012</v>
      </c>
    </row>
    <row r="72" spans="83:86">
      <c r="CE72" s="20" t="s">
        <v>372</v>
      </c>
      <c r="CF72" s="10" t="s">
        <v>187</v>
      </c>
      <c r="CG72" s="10">
        <v>1240</v>
      </c>
      <c r="CH72" s="10">
        <v>1240</v>
      </c>
    </row>
    <row r="73" spans="83:86">
      <c r="CE73" s="20" t="s">
        <v>373</v>
      </c>
      <c r="CF73" s="10" t="s">
        <v>190</v>
      </c>
      <c r="CG73" s="10">
        <v>3072</v>
      </c>
      <c r="CH73" s="10">
        <v>3072</v>
      </c>
    </row>
    <row r="74" spans="83:86">
      <c r="CE74" s="20" t="s">
        <v>374</v>
      </c>
      <c r="CF74" s="10" t="s">
        <v>39</v>
      </c>
      <c r="CG74" s="10">
        <v>2396</v>
      </c>
      <c r="CH74" s="10">
        <v>2396</v>
      </c>
    </row>
    <row r="75" spans="83:86">
      <c r="CE75" s="10"/>
      <c r="CF75" s="10"/>
      <c r="CG75" s="10"/>
      <c r="CH75" s="10"/>
    </row>
    <row r="76" spans="83:86">
      <c r="CE76" s="10"/>
      <c r="CF76" s="10"/>
      <c r="CG76" s="10"/>
      <c r="CH76" s="10"/>
    </row>
    <row r="77" spans="83:86">
      <c r="CE77" s="10"/>
      <c r="CF77" s="10"/>
      <c r="CG77" s="10"/>
      <c r="CH77" s="10"/>
    </row>
    <row r="78" spans="83:86">
      <c r="CE78" s="10" t="s">
        <v>140</v>
      </c>
      <c r="CF78" s="10">
        <v>64</v>
      </c>
      <c r="CG78" s="10">
        <f>SUM(CG10:CG77)</f>
        <v>93664</v>
      </c>
      <c r="CH78" s="10"/>
    </row>
    <row r="79" spans="83:86">
      <c r="CE79" s="10"/>
      <c r="CF79" s="10"/>
      <c r="CG79" s="10"/>
      <c r="CH79" s="10"/>
    </row>
    <row r="80" spans="83:86">
      <c r="CE80" s="55"/>
      <c r="CF80" s="19"/>
      <c r="CG80" s="19"/>
      <c r="CH80" s="19"/>
    </row>
    <row r="81" spans="83:86">
      <c r="CE81" s="19"/>
      <c r="CF81" s="19"/>
      <c r="CG81" s="19"/>
      <c r="CH81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E81"/>
  <sheetViews>
    <sheetView topLeftCell="CI1" workbookViewId="0">
      <selection activeCell="BY41" sqref="BY41"/>
    </sheetView>
  </sheetViews>
  <sheetFormatPr defaultRowHeight="15"/>
  <cols>
    <col min="2" max="2" width="11.85546875" customWidth="1"/>
    <col min="3" max="3" width="23.28515625" customWidth="1"/>
    <col min="5" max="5" width="13.5703125" customWidth="1"/>
    <col min="6" max="6" width="17.7109375" customWidth="1"/>
    <col min="10" max="10" width="25.140625" customWidth="1"/>
    <col min="11" max="11" width="12.85546875" customWidth="1"/>
    <col min="12" max="12" width="13.28515625" customWidth="1"/>
    <col min="15" max="15" width="8.5703125" customWidth="1"/>
    <col min="16" max="16" width="19.42578125" customWidth="1"/>
    <col min="17" max="17" width="13" customWidth="1"/>
    <col min="18" max="18" width="11.140625" customWidth="1"/>
    <col min="19" max="19" width="12.85546875" customWidth="1"/>
    <col min="21" max="21" width="23.7109375" bestFit="1" customWidth="1"/>
    <col min="22" max="22" width="19.140625" customWidth="1"/>
    <col min="24" max="24" width="15.28515625" customWidth="1"/>
    <col min="25" max="25" width="17.7109375" customWidth="1"/>
    <col min="27" max="27" width="11.5703125" customWidth="1"/>
    <col min="28" max="28" width="17.85546875" customWidth="1"/>
    <col min="30" max="30" width="17.28515625" customWidth="1"/>
    <col min="34" max="34" width="14.5703125" customWidth="1"/>
    <col min="35" max="35" width="18.28515625" customWidth="1"/>
    <col min="36" max="36" width="10.85546875" customWidth="1"/>
    <col min="37" max="37" width="15.7109375" customWidth="1"/>
    <col min="38" max="38" width="10" customWidth="1"/>
    <col min="41" max="41" width="14.42578125" customWidth="1"/>
    <col min="42" max="42" width="0.140625" customWidth="1"/>
    <col min="43" max="43" width="23" customWidth="1"/>
    <col min="44" max="44" width="12.42578125" customWidth="1"/>
    <col min="45" max="45" width="15.28515625" customWidth="1"/>
    <col min="46" max="46" width="9.140625" hidden="1" customWidth="1"/>
    <col min="47" max="47" width="13" customWidth="1"/>
    <col min="50" max="50" width="17.42578125" customWidth="1"/>
    <col min="51" max="51" width="19" customWidth="1"/>
    <col min="53" max="53" width="11.42578125" customWidth="1"/>
    <col min="54" max="54" width="24.140625" customWidth="1"/>
    <col min="57" max="57" width="16.7109375" bestFit="1" customWidth="1"/>
    <col min="58" max="58" width="19" customWidth="1"/>
    <col min="60" max="60" width="16" customWidth="1"/>
    <col min="64" max="64" width="12.28515625" customWidth="1"/>
    <col min="65" max="65" width="22.85546875" customWidth="1"/>
    <col min="66" max="66" width="10" customWidth="1"/>
    <col min="67" max="67" width="16" customWidth="1"/>
    <col min="68" max="68" width="12.42578125" customWidth="1"/>
    <col min="71" max="71" width="13.42578125" customWidth="1"/>
    <col min="72" max="72" width="22.28515625" customWidth="1"/>
    <col min="74" max="74" width="17.28515625" customWidth="1"/>
    <col min="75" max="75" width="16.7109375" customWidth="1"/>
    <col min="79" max="79" width="13.5703125" customWidth="1"/>
    <col min="80" max="80" width="26.7109375" customWidth="1"/>
    <col min="81" max="81" width="11.42578125" customWidth="1"/>
    <col min="82" max="82" width="23.42578125" customWidth="1"/>
    <col min="83" max="83" width="24" customWidth="1"/>
  </cols>
  <sheetData>
    <row r="1" spans="1:83">
      <c r="A1" s="8"/>
    </row>
    <row r="2" spans="1:83">
      <c r="B2" s="8"/>
      <c r="C2" s="8" t="s">
        <v>233</v>
      </c>
      <c r="D2" s="8"/>
      <c r="E2" s="8"/>
      <c r="F2" s="8"/>
      <c r="G2" s="8"/>
      <c r="I2" s="8"/>
      <c r="J2" s="8" t="s">
        <v>259</v>
      </c>
      <c r="K2" s="8"/>
      <c r="L2" s="8"/>
      <c r="M2" s="8"/>
      <c r="O2" s="8" t="s">
        <v>288</v>
      </c>
      <c r="P2" s="8" t="s">
        <v>233</v>
      </c>
      <c r="Q2" s="8"/>
      <c r="R2" s="8"/>
      <c r="S2" s="8"/>
      <c r="U2" s="8"/>
      <c r="V2" s="8"/>
      <c r="W2" s="8" t="s">
        <v>233</v>
      </c>
      <c r="X2" s="8"/>
      <c r="Y2" s="8"/>
      <c r="AA2" s="8"/>
      <c r="AB2" s="8" t="s">
        <v>259</v>
      </c>
      <c r="AC2" s="8"/>
      <c r="AD2" s="8"/>
      <c r="AE2" s="8"/>
      <c r="AH2" s="8"/>
      <c r="AI2" s="8"/>
      <c r="AJ2" s="8" t="s">
        <v>233</v>
      </c>
      <c r="AK2" s="8"/>
      <c r="AL2" s="8"/>
      <c r="AO2" s="8"/>
      <c r="AP2" s="8"/>
      <c r="AQ2" s="8" t="s">
        <v>233</v>
      </c>
      <c r="AR2" s="8"/>
      <c r="AS2" s="8"/>
      <c r="AT2" s="8"/>
      <c r="AU2" s="8"/>
      <c r="AX2" s="8"/>
      <c r="AY2" s="8" t="s">
        <v>233</v>
      </c>
      <c r="AZ2" s="8"/>
      <c r="BA2" s="8"/>
      <c r="BB2" s="8"/>
      <c r="BE2" s="8"/>
      <c r="BF2" s="8"/>
      <c r="BG2" s="8" t="s">
        <v>322</v>
      </c>
      <c r="BH2" s="8"/>
      <c r="BI2" s="8"/>
      <c r="BL2" s="8"/>
      <c r="BM2" s="8" t="s">
        <v>233</v>
      </c>
      <c r="BN2" s="8"/>
      <c r="BO2" s="8"/>
      <c r="BP2" s="8"/>
      <c r="BS2" s="8"/>
      <c r="BT2" s="8" t="s">
        <v>233</v>
      </c>
      <c r="BU2" s="8"/>
      <c r="BV2" s="8"/>
      <c r="BW2" s="8"/>
      <c r="CA2" s="8"/>
      <c r="CB2" s="8" t="s">
        <v>233</v>
      </c>
      <c r="CC2" s="8"/>
      <c r="CD2" s="8"/>
      <c r="CE2" s="8"/>
    </row>
    <row r="3" spans="1:83">
      <c r="B3" s="8"/>
      <c r="C3" s="8"/>
      <c r="D3" s="8"/>
      <c r="E3" s="8"/>
      <c r="F3" s="8"/>
      <c r="G3" s="8"/>
      <c r="I3" s="9">
        <v>41671</v>
      </c>
      <c r="J3" s="8"/>
      <c r="K3" s="8"/>
      <c r="L3" s="8"/>
      <c r="M3" s="8"/>
      <c r="O3" s="9">
        <v>41699</v>
      </c>
      <c r="P3" s="8"/>
      <c r="Q3" s="8"/>
      <c r="R3" s="8"/>
      <c r="S3" s="8"/>
      <c r="U3" s="9"/>
      <c r="V3" s="8"/>
      <c r="W3" s="8"/>
      <c r="X3" s="8"/>
      <c r="Y3" s="8"/>
      <c r="AA3" s="9">
        <v>41760</v>
      </c>
      <c r="AB3" s="8"/>
      <c r="AC3" s="8"/>
      <c r="AD3" s="8"/>
      <c r="AE3" s="8"/>
      <c r="AH3" s="8"/>
      <c r="AI3" s="8"/>
      <c r="AJ3" s="8"/>
      <c r="AK3" s="8"/>
      <c r="AL3" s="8"/>
      <c r="AO3" s="8"/>
      <c r="AP3" s="8"/>
      <c r="AQ3" s="8"/>
      <c r="AR3" s="8"/>
      <c r="AS3" s="8"/>
      <c r="AT3" s="8"/>
      <c r="AU3" s="8"/>
      <c r="AX3" s="8" t="s">
        <v>317</v>
      </c>
      <c r="AY3" s="8"/>
      <c r="AZ3" s="8"/>
      <c r="BA3" s="8"/>
      <c r="BB3" s="8"/>
      <c r="BE3" s="8"/>
      <c r="BF3" s="8"/>
      <c r="BG3" s="8"/>
      <c r="BH3" s="8"/>
      <c r="BI3" s="8"/>
      <c r="BL3" s="8"/>
      <c r="BM3" s="8"/>
      <c r="BN3" s="8"/>
      <c r="BO3" s="8"/>
      <c r="BP3" s="8"/>
      <c r="BS3" s="8"/>
      <c r="BT3" s="8"/>
      <c r="BU3" s="8"/>
      <c r="BV3" s="8"/>
      <c r="BW3" s="8"/>
      <c r="CA3" s="8"/>
      <c r="CB3" s="8"/>
      <c r="CC3" s="8"/>
      <c r="CD3" s="8"/>
      <c r="CE3" s="8"/>
    </row>
    <row r="4" spans="1:83">
      <c r="B4" s="9">
        <v>41640</v>
      </c>
      <c r="C4" s="8"/>
      <c r="D4" s="8"/>
      <c r="E4" s="8"/>
      <c r="F4" s="8"/>
      <c r="G4" s="8"/>
      <c r="I4" s="10" t="s">
        <v>1</v>
      </c>
      <c r="J4" s="10" t="s">
        <v>2</v>
      </c>
      <c r="K4" s="10" t="s">
        <v>3</v>
      </c>
      <c r="L4" s="10" t="s">
        <v>235</v>
      </c>
      <c r="M4" s="10" t="s">
        <v>260</v>
      </c>
      <c r="O4" s="10" t="s">
        <v>1</v>
      </c>
      <c r="P4" s="10" t="s">
        <v>2</v>
      </c>
      <c r="Q4" s="10" t="s">
        <v>3</v>
      </c>
      <c r="R4" s="10" t="s">
        <v>235</v>
      </c>
      <c r="S4" s="10" t="s">
        <v>260</v>
      </c>
      <c r="U4" s="9">
        <v>74602</v>
      </c>
      <c r="V4" s="8"/>
      <c r="W4" s="8"/>
      <c r="X4" s="8"/>
      <c r="Y4" s="8"/>
      <c r="AA4" s="10" t="s">
        <v>156</v>
      </c>
      <c r="AB4" s="10" t="s">
        <v>2</v>
      </c>
      <c r="AC4" s="10" t="s">
        <v>3</v>
      </c>
      <c r="AD4" s="10" t="s">
        <v>235</v>
      </c>
      <c r="AE4" s="10" t="s">
        <v>260</v>
      </c>
      <c r="AH4" s="9">
        <v>41791</v>
      </c>
      <c r="AI4" s="9">
        <v>41791</v>
      </c>
      <c r="AJ4" s="8"/>
      <c r="AK4" s="8"/>
      <c r="AL4" s="8"/>
      <c r="AO4" s="9">
        <v>41821</v>
      </c>
      <c r="AP4" s="8"/>
      <c r="AQ4" s="8"/>
      <c r="AR4" s="8"/>
      <c r="AS4" s="8"/>
      <c r="AT4" s="8"/>
      <c r="AU4" s="8"/>
      <c r="AX4" s="9">
        <v>41852</v>
      </c>
      <c r="AY4" s="8"/>
      <c r="AZ4" s="8"/>
      <c r="BA4" s="8"/>
      <c r="BB4" s="8"/>
      <c r="BE4" s="8"/>
      <c r="BF4" s="8"/>
      <c r="BG4" s="8"/>
      <c r="BH4" s="8"/>
      <c r="BI4" s="8"/>
      <c r="BL4" s="8"/>
      <c r="BM4" s="8"/>
      <c r="BN4" s="8"/>
      <c r="BO4" s="8"/>
      <c r="BP4" s="8"/>
      <c r="BS4" s="8"/>
      <c r="BT4" s="9">
        <v>41944</v>
      </c>
      <c r="BU4" s="8"/>
      <c r="BV4" s="8"/>
      <c r="BW4" s="8"/>
      <c r="CA4" s="8" t="s">
        <v>349</v>
      </c>
      <c r="CB4" s="8"/>
      <c r="CC4" s="8"/>
      <c r="CD4" s="8"/>
      <c r="CE4" s="8"/>
    </row>
    <row r="5" spans="1:83">
      <c r="B5" s="10" t="s">
        <v>1</v>
      </c>
      <c r="C5" s="10" t="s">
        <v>2</v>
      </c>
      <c r="D5" s="10" t="s">
        <v>3</v>
      </c>
      <c r="E5" s="10" t="s">
        <v>234</v>
      </c>
      <c r="F5" s="10" t="s">
        <v>235</v>
      </c>
      <c r="G5" s="10"/>
      <c r="I5" s="10" t="s">
        <v>60</v>
      </c>
      <c r="J5" s="10" t="s">
        <v>186</v>
      </c>
      <c r="K5" s="10">
        <v>2119</v>
      </c>
      <c r="L5" s="10" t="s">
        <v>239</v>
      </c>
      <c r="M5" s="10" t="s">
        <v>237</v>
      </c>
      <c r="O5" s="10" t="s">
        <v>89</v>
      </c>
      <c r="P5" s="10" t="s">
        <v>186</v>
      </c>
      <c r="Q5" s="10">
        <v>2261</v>
      </c>
      <c r="R5" s="10" t="s">
        <v>239</v>
      </c>
      <c r="S5" s="10" t="s">
        <v>237</v>
      </c>
      <c r="U5" s="10" t="s">
        <v>1</v>
      </c>
      <c r="V5" s="10" t="s">
        <v>2</v>
      </c>
      <c r="W5" s="10" t="s">
        <v>3</v>
      </c>
      <c r="X5" s="10" t="s">
        <v>235</v>
      </c>
      <c r="Y5" s="10" t="s">
        <v>260</v>
      </c>
      <c r="AA5" s="14">
        <v>41675</v>
      </c>
      <c r="AB5" s="10" t="s">
        <v>144</v>
      </c>
      <c r="AC5" s="10">
        <v>101</v>
      </c>
      <c r="AD5" s="10" t="s">
        <v>290</v>
      </c>
      <c r="AE5" s="10" t="s">
        <v>289</v>
      </c>
      <c r="AH5" s="10" t="s">
        <v>1</v>
      </c>
      <c r="AI5" s="10" t="s">
        <v>142</v>
      </c>
      <c r="AJ5" s="10" t="s">
        <v>3</v>
      </c>
      <c r="AK5" s="10" t="s">
        <v>235</v>
      </c>
      <c r="AL5" s="10" t="s">
        <v>260</v>
      </c>
      <c r="AO5" s="8"/>
      <c r="AP5" s="8"/>
      <c r="AQ5" s="8"/>
      <c r="AR5" s="8"/>
      <c r="AS5" s="8"/>
      <c r="AT5" s="8"/>
      <c r="AU5" s="8"/>
      <c r="AX5" s="8"/>
      <c r="AY5" s="8"/>
      <c r="AZ5" s="8"/>
      <c r="BA5" s="8"/>
      <c r="BB5" s="8"/>
      <c r="BE5" s="8"/>
      <c r="BF5" s="8"/>
      <c r="BG5" s="9">
        <v>41883</v>
      </c>
      <c r="BH5" s="8"/>
      <c r="BI5" s="8"/>
      <c r="BL5" s="8"/>
      <c r="BM5" s="9">
        <v>41913</v>
      </c>
      <c r="BN5" s="8"/>
      <c r="BO5" s="8"/>
      <c r="BP5" s="8"/>
      <c r="BS5" s="8"/>
      <c r="BT5" s="8"/>
      <c r="BU5" s="8"/>
      <c r="BV5" s="8"/>
      <c r="BW5" s="8"/>
      <c r="CA5" s="8"/>
      <c r="CB5" s="8"/>
      <c r="CC5" s="8"/>
      <c r="CD5" s="8"/>
      <c r="CE5" s="8"/>
    </row>
    <row r="6" spans="1:83">
      <c r="B6" s="10" t="s">
        <v>5</v>
      </c>
      <c r="C6" s="10" t="s">
        <v>236</v>
      </c>
      <c r="D6" s="10">
        <v>196</v>
      </c>
      <c r="E6" s="10" t="s">
        <v>237</v>
      </c>
      <c r="F6" s="10" t="s">
        <v>238</v>
      </c>
      <c r="G6" s="10"/>
      <c r="I6" s="10" t="s">
        <v>60</v>
      </c>
      <c r="J6" s="10" t="s">
        <v>183</v>
      </c>
      <c r="K6" s="10">
        <v>1212</v>
      </c>
      <c r="L6" s="10" t="s">
        <v>261</v>
      </c>
      <c r="M6" s="10" t="s">
        <v>237</v>
      </c>
      <c r="O6" s="10" t="s">
        <v>275</v>
      </c>
      <c r="P6" s="10" t="s">
        <v>276</v>
      </c>
      <c r="Q6" s="10">
        <v>298</v>
      </c>
      <c r="R6" s="10" t="s">
        <v>245</v>
      </c>
      <c r="S6" s="10" t="s">
        <v>237</v>
      </c>
      <c r="U6" s="14">
        <v>41643</v>
      </c>
      <c r="V6" s="10" t="s">
        <v>57</v>
      </c>
      <c r="W6" s="10">
        <v>3019</v>
      </c>
      <c r="X6" s="10" t="s">
        <v>238</v>
      </c>
      <c r="Y6" s="10" t="s">
        <v>289</v>
      </c>
      <c r="AA6" s="14">
        <v>41795</v>
      </c>
      <c r="AB6" s="10" t="s">
        <v>23</v>
      </c>
      <c r="AC6" s="10">
        <v>2207</v>
      </c>
      <c r="AD6" s="10" t="s">
        <v>290</v>
      </c>
      <c r="AE6" s="10" t="s">
        <v>289</v>
      </c>
      <c r="AH6" s="14">
        <v>41918</v>
      </c>
      <c r="AI6" s="10" t="s">
        <v>23</v>
      </c>
      <c r="AJ6" s="10">
        <v>2469</v>
      </c>
      <c r="AK6" s="10" t="s">
        <v>290</v>
      </c>
      <c r="AL6" s="10" t="s">
        <v>289</v>
      </c>
      <c r="AO6" s="10" t="s">
        <v>1</v>
      </c>
      <c r="AP6" s="10"/>
      <c r="AQ6" s="10" t="s">
        <v>142</v>
      </c>
      <c r="AR6" s="10" t="s">
        <v>157</v>
      </c>
      <c r="AS6" s="10" t="s">
        <v>235</v>
      </c>
      <c r="AT6" s="10"/>
      <c r="AU6" s="10" t="s">
        <v>260</v>
      </c>
      <c r="AX6" s="10" t="s">
        <v>1</v>
      </c>
      <c r="AY6" s="10" t="s">
        <v>165</v>
      </c>
      <c r="AZ6" s="10" t="s">
        <v>148</v>
      </c>
      <c r="BA6" s="10" t="s">
        <v>235</v>
      </c>
      <c r="BB6" s="10" t="s">
        <v>260</v>
      </c>
      <c r="BE6" s="8"/>
      <c r="BF6" s="8"/>
      <c r="BG6" s="8"/>
      <c r="BH6" s="8"/>
      <c r="BI6" s="8"/>
      <c r="BL6" s="8"/>
      <c r="BM6" s="8"/>
      <c r="BN6" s="8"/>
      <c r="BO6" s="8"/>
      <c r="BP6" s="8"/>
      <c r="BS6" s="8"/>
      <c r="BT6" s="8"/>
      <c r="BU6" s="8"/>
      <c r="BV6" s="8"/>
      <c r="BW6" s="8"/>
      <c r="CA6" s="8"/>
      <c r="CB6" s="8"/>
      <c r="CC6" s="8"/>
      <c r="CD6" s="8"/>
      <c r="CE6" s="8"/>
    </row>
    <row r="7" spans="1:83">
      <c r="B7" s="10" t="s">
        <v>5</v>
      </c>
      <c r="C7" s="10" t="s">
        <v>39</v>
      </c>
      <c r="D7" s="10">
        <v>2429</v>
      </c>
      <c r="E7" s="10" t="s">
        <v>237</v>
      </c>
      <c r="F7" s="10" t="s">
        <v>239</v>
      </c>
      <c r="G7" s="10"/>
      <c r="I7" s="10" t="s">
        <v>262</v>
      </c>
      <c r="J7" s="10" t="s">
        <v>244</v>
      </c>
      <c r="K7" s="10">
        <v>293</v>
      </c>
      <c r="L7" s="10" t="s">
        <v>245</v>
      </c>
      <c r="M7" s="10" t="s">
        <v>237</v>
      </c>
      <c r="O7" s="10" t="s">
        <v>90</v>
      </c>
      <c r="P7" s="10" t="s">
        <v>247</v>
      </c>
      <c r="Q7" s="10">
        <v>1936</v>
      </c>
      <c r="R7" s="10" t="s">
        <v>239</v>
      </c>
      <c r="S7" s="10" t="s">
        <v>237</v>
      </c>
      <c r="U7" s="14">
        <v>41643</v>
      </c>
      <c r="V7" s="10" t="s">
        <v>101</v>
      </c>
      <c r="W7" s="10">
        <v>248</v>
      </c>
      <c r="X7" s="10" t="s">
        <v>290</v>
      </c>
      <c r="Y7" s="10" t="s">
        <v>289</v>
      </c>
      <c r="AA7" s="14">
        <v>41856</v>
      </c>
      <c r="AB7" s="10" t="s">
        <v>161</v>
      </c>
      <c r="AC7" s="10">
        <v>431</v>
      </c>
      <c r="AD7" s="10" t="s">
        <v>290</v>
      </c>
      <c r="AE7" s="10" t="s">
        <v>303</v>
      </c>
      <c r="AH7" s="10" t="s">
        <v>309</v>
      </c>
      <c r="AI7" s="10" t="s">
        <v>144</v>
      </c>
      <c r="AJ7" s="10">
        <v>233</v>
      </c>
      <c r="AK7" s="10" t="s">
        <v>290</v>
      </c>
      <c r="AL7" s="10" t="s">
        <v>289</v>
      </c>
      <c r="AO7" s="14">
        <v>41646</v>
      </c>
      <c r="AP7" s="10"/>
      <c r="AQ7" s="10" t="s">
        <v>312</v>
      </c>
      <c r="AR7" s="10">
        <v>2375</v>
      </c>
      <c r="AS7" s="10" t="s">
        <v>290</v>
      </c>
      <c r="AT7" s="10"/>
      <c r="AU7" s="10" t="s">
        <v>289</v>
      </c>
      <c r="AX7" s="14">
        <v>41798</v>
      </c>
      <c r="AY7" s="10" t="s">
        <v>318</v>
      </c>
      <c r="AZ7" s="10">
        <v>252</v>
      </c>
      <c r="BA7" s="10" t="s">
        <v>290</v>
      </c>
      <c r="BB7" s="10" t="s">
        <v>319</v>
      </c>
      <c r="BE7" s="8"/>
      <c r="BF7" s="8"/>
      <c r="BG7" s="9"/>
      <c r="BH7" s="8"/>
      <c r="BI7" s="8"/>
      <c r="BL7" s="10" t="s">
        <v>1</v>
      </c>
      <c r="BM7" s="10" t="s">
        <v>142</v>
      </c>
      <c r="BN7" s="10" t="s">
        <v>148</v>
      </c>
      <c r="BO7" s="10" t="s">
        <v>235</v>
      </c>
      <c r="BP7" s="10" t="s">
        <v>260</v>
      </c>
      <c r="BS7" s="10" t="s">
        <v>1</v>
      </c>
      <c r="BT7" s="10" t="s">
        <v>328</v>
      </c>
      <c r="BU7" s="10" t="s">
        <v>148</v>
      </c>
      <c r="BV7" s="10" t="s">
        <v>329</v>
      </c>
      <c r="BW7" s="10" t="s">
        <v>260</v>
      </c>
      <c r="CA7" s="10" t="s">
        <v>350</v>
      </c>
      <c r="CB7" s="10" t="s">
        <v>142</v>
      </c>
      <c r="CC7" s="10" t="s">
        <v>148</v>
      </c>
      <c r="CD7" s="10" t="s">
        <v>329</v>
      </c>
      <c r="CE7" s="10" t="s">
        <v>260</v>
      </c>
    </row>
    <row r="8" spans="1:83">
      <c r="B8" s="10" t="s">
        <v>5</v>
      </c>
      <c r="C8" s="10" t="s">
        <v>240</v>
      </c>
      <c r="D8" s="10">
        <v>3624</v>
      </c>
      <c r="E8" s="10" t="s">
        <v>237</v>
      </c>
      <c r="F8" s="10" t="s">
        <v>239</v>
      </c>
      <c r="G8" s="10"/>
      <c r="I8" s="10" t="s">
        <v>63</v>
      </c>
      <c r="J8" s="10" t="s">
        <v>247</v>
      </c>
      <c r="K8" s="10">
        <v>1927</v>
      </c>
      <c r="L8" s="10" t="s">
        <v>239</v>
      </c>
      <c r="M8" s="10" t="s">
        <v>237</v>
      </c>
      <c r="O8" s="10" t="s">
        <v>90</v>
      </c>
      <c r="P8" s="10" t="s">
        <v>18</v>
      </c>
      <c r="Q8" s="10">
        <v>2787</v>
      </c>
      <c r="R8" s="10" t="s">
        <v>239</v>
      </c>
      <c r="S8" s="10" t="s">
        <v>237</v>
      </c>
      <c r="U8" s="14">
        <v>41643</v>
      </c>
      <c r="V8" s="10" t="s">
        <v>291</v>
      </c>
      <c r="W8" s="10">
        <v>2085</v>
      </c>
      <c r="X8" s="10" t="s">
        <v>290</v>
      </c>
      <c r="Y8" s="10" t="s">
        <v>289</v>
      </c>
      <c r="AA8" s="10" t="s">
        <v>308</v>
      </c>
      <c r="AB8" s="10" t="s">
        <v>23</v>
      </c>
      <c r="AC8" s="10">
        <v>2274</v>
      </c>
      <c r="AD8" s="10" t="s">
        <v>304</v>
      </c>
      <c r="AE8" s="10" t="s">
        <v>289</v>
      </c>
      <c r="AH8" s="10" t="s">
        <v>310</v>
      </c>
      <c r="AI8" s="10" t="s">
        <v>23</v>
      </c>
      <c r="AJ8" s="10">
        <v>2461</v>
      </c>
      <c r="AK8" s="10" t="s">
        <v>290</v>
      </c>
      <c r="AL8" s="10" t="s">
        <v>289</v>
      </c>
      <c r="AO8" s="14">
        <v>41858</v>
      </c>
      <c r="AP8" s="10"/>
      <c r="AQ8" s="10" t="s">
        <v>312</v>
      </c>
      <c r="AR8" s="10">
        <v>2412</v>
      </c>
      <c r="AS8" s="10" t="s">
        <v>290</v>
      </c>
      <c r="AT8" s="10"/>
      <c r="AU8" s="10" t="s">
        <v>289</v>
      </c>
      <c r="AX8" s="14">
        <v>41828</v>
      </c>
      <c r="AY8" s="10" t="s">
        <v>7</v>
      </c>
      <c r="AZ8" s="10">
        <v>3570</v>
      </c>
      <c r="BA8" s="10" t="s">
        <v>290</v>
      </c>
      <c r="BB8" s="10" t="s">
        <v>289</v>
      </c>
      <c r="BE8" s="10" t="s">
        <v>1</v>
      </c>
      <c r="BF8" s="10" t="s">
        <v>2</v>
      </c>
      <c r="BG8" s="10" t="s">
        <v>143</v>
      </c>
      <c r="BH8" s="10" t="s">
        <v>235</v>
      </c>
      <c r="BI8" s="10" t="s">
        <v>260</v>
      </c>
      <c r="BL8" s="14">
        <v>41800</v>
      </c>
      <c r="BM8" s="10" t="s">
        <v>197</v>
      </c>
      <c r="BN8" s="10">
        <v>2386</v>
      </c>
      <c r="BO8" s="10" t="s">
        <v>290</v>
      </c>
      <c r="BP8" s="10" t="s">
        <v>289</v>
      </c>
      <c r="BS8" s="14">
        <v>41681</v>
      </c>
      <c r="BT8" s="10" t="s">
        <v>27</v>
      </c>
      <c r="BU8" s="10">
        <v>3001</v>
      </c>
      <c r="BV8" s="10" t="s">
        <v>290</v>
      </c>
      <c r="BW8" s="10" t="s">
        <v>289</v>
      </c>
      <c r="CA8" s="14">
        <v>41682</v>
      </c>
      <c r="CB8" s="10" t="s">
        <v>169</v>
      </c>
      <c r="CC8" s="10">
        <v>2793</v>
      </c>
      <c r="CD8" s="10" t="s">
        <v>290</v>
      </c>
      <c r="CE8" s="10" t="s">
        <v>289</v>
      </c>
    </row>
    <row r="9" spans="1:83">
      <c r="B9" s="10" t="s">
        <v>5</v>
      </c>
      <c r="C9" s="10" t="s">
        <v>23</v>
      </c>
      <c r="D9" s="10">
        <v>2284</v>
      </c>
      <c r="E9" s="10" t="s">
        <v>237</v>
      </c>
      <c r="F9" s="10" t="s">
        <v>239</v>
      </c>
      <c r="G9" s="10"/>
      <c r="I9" s="10" t="s">
        <v>63</v>
      </c>
      <c r="J9" s="10" t="s">
        <v>18</v>
      </c>
      <c r="K9" s="10">
        <v>2811</v>
      </c>
      <c r="L9" s="10" t="s">
        <v>239</v>
      </c>
      <c r="M9" s="10" t="s">
        <v>237</v>
      </c>
      <c r="O9" s="10" t="s">
        <v>90</v>
      </c>
      <c r="P9" s="10" t="s">
        <v>192</v>
      </c>
      <c r="Q9" s="10">
        <v>54</v>
      </c>
      <c r="R9" s="10" t="s">
        <v>245</v>
      </c>
      <c r="S9" s="10" t="s">
        <v>237</v>
      </c>
      <c r="U9" s="14">
        <v>41643</v>
      </c>
      <c r="V9" s="10" t="s">
        <v>195</v>
      </c>
      <c r="W9" s="10">
        <v>1217</v>
      </c>
      <c r="X9" s="10" t="s">
        <v>251</v>
      </c>
      <c r="Y9" s="10" t="s">
        <v>289</v>
      </c>
      <c r="AA9" s="10" t="s">
        <v>307</v>
      </c>
      <c r="AB9" s="10" t="s">
        <v>305</v>
      </c>
      <c r="AC9" s="10">
        <v>3363</v>
      </c>
      <c r="AD9" s="10" t="s">
        <v>245</v>
      </c>
      <c r="AE9" s="10" t="s">
        <v>289</v>
      </c>
      <c r="AH9" s="10" t="s">
        <v>311</v>
      </c>
      <c r="AI9" s="10" t="s">
        <v>7</v>
      </c>
      <c r="AJ9" s="10">
        <v>3398</v>
      </c>
      <c r="AK9" s="10" t="s">
        <v>290</v>
      </c>
      <c r="AL9" s="10" t="s">
        <v>289</v>
      </c>
      <c r="AO9" s="10" t="s">
        <v>313</v>
      </c>
      <c r="AP9" s="10"/>
      <c r="AQ9" s="10" t="s">
        <v>312</v>
      </c>
      <c r="AR9" s="10">
        <v>2481</v>
      </c>
      <c r="AS9" s="10" t="s">
        <v>290</v>
      </c>
      <c r="AT9" s="10"/>
      <c r="AU9" s="10" t="s">
        <v>289</v>
      </c>
      <c r="AX9" s="14">
        <v>41981</v>
      </c>
      <c r="AY9" s="10" t="s">
        <v>23</v>
      </c>
      <c r="AZ9" s="10">
        <v>2442</v>
      </c>
      <c r="BA9" s="10" t="s">
        <v>290</v>
      </c>
      <c r="BB9" s="10" t="s">
        <v>289</v>
      </c>
      <c r="BE9" s="14">
        <v>41679</v>
      </c>
      <c r="BF9" s="10" t="s">
        <v>23</v>
      </c>
      <c r="BG9" s="10">
        <v>2283</v>
      </c>
      <c r="BH9" s="10" t="s">
        <v>290</v>
      </c>
      <c r="BI9" s="10" t="s">
        <v>289</v>
      </c>
      <c r="BL9" s="10" t="s">
        <v>327</v>
      </c>
      <c r="BM9" s="10" t="s">
        <v>23</v>
      </c>
      <c r="BN9" s="10">
        <v>2285</v>
      </c>
      <c r="BO9" s="10" t="s">
        <v>290</v>
      </c>
      <c r="BP9" s="10" t="s">
        <v>289</v>
      </c>
      <c r="BS9" s="14">
        <v>41740</v>
      </c>
      <c r="BT9" s="10" t="s">
        <v>209</v>
      </c>
      <c r="BU9" s="10">
        <v>246</v>
      </c>
      <c r="BV9" s="10" t="s">
        <v>290</v>
      </c>
      <c r="BW9" s="10" t="s">
        <v>289</v>
      </c>
      <c r="CA9" s="14">
        <v>41682</v>
      </c>
      <c r="CB9" s="10" t="s">
        <v>216</v>
      </c>
      <c r="CC9" s="10">
        <v>636</v>
      </c>
      <c r="CD9" s="10" t="s">
        <v>290</v>
      </c>
      <c r="CE9" s="10" t="s">
        <v>289</v>
      </c>
    </row>
    <row r="10" spans="1:83">
      <c r="B10" s="10" t="s">
        <v>9</v>
      </c>
      <c r="C10" s="10" t="s">
        <v>171</v>
      </c>
      <c r="D10" s="10">
        <v>3552</v>
      </c>
      <c r="E10" s="10" t="s">
        <v>237</v>
      </c>
      <c r="F10" s="10" t="s">
        <v>239</v>
      </c>
      <c r="G10" s="10"/>
      <c r="I10" s="10" t="s">
        <v>63</v>
      </c>
      <c r="J10" s="10" t="s">
        <v>192</v>
      </c>
      <c r="K10" s="10">
        <v>55</v>
      </c>
      <c r="L10" s="10" t="s">
        <v>263</v>
      </c>
      <c r="M10" s="10" t="s">
        <v>237</v>
      </c>
      <c r="O10" s="10" t="s">
        <v>90</v>
      </c>
      <c r="P10" s="10" t="s">
        <v>48</v>
      </c>
      <c r="Q10" s="10">
        <v>1928</v>
      </c>
      <c r="R10" s="10" t="s">
        <v>239</v>
      </c>
      <c r="S10" s="10" t="s">
        <v>237</v>
      </c>
      <c r="U10" s="14">
        <v>41643</v>
      </c>
      <c r="V10" s="10" t="s">
        <v>23</v>
      </c>
      <c r="W10" s="10">
        <v>2267</v>
      </c>
      <c r="X10" s="10" t="s">
        <v>290</v>
      </c>
      <c r="Y10" s="10" t="s">
        <v>289</v>
      </c>
      <c r="AA10" s="10" t="s">
        <v>306</v>
      </c>
      <c r="AB10" s="10" t="s">
        <v>161</v>
      </c>
      <c r="AC10" s="10">
        <v>432</v>
      </c>
      <c r="AD10" s="10" t="s">
        <v>290</v>
      </c>
      <c r="AE10" s="10" t="s">
        <v>303</v>
      </c>
      <c r="AH10" s="10"/>
      <c r="AI10" s="10"/>
      <c r="AJ10" s="10"/>
      <c r="AK10" s="10"/>
      <c r="AL10" s="10"/>
      <c r="AO10" s="10" t="s">
        <v>314</v>
      </c>
      <c r="AP10" s="10"/>
      <c r="AQ10" s="10" t="s">
        <v>161</v>
      </c>
      <c r="AR10" s="10">
        <v>272</v>
      </c>
      <c r="AS10" s="10" t="s">
        <v>290</v>
      </c>
      <c r="AT10" s="10"/>
      <c r="AU10" s="10" t="s">
        <v>303</v>
      </c>
      <c r="AX10" s="20" t="s">
        <v>320</v>
      </c>
      <c r="AY10" s="10" t="s">
        <v>318</v>
      </c>
      <c r="AZ10" s="10">
        <v>415</v>
      </c>
      <c r="BA10" s="10" t="s">
        <v>290</v>
      </c>
      <c r="BB10" s="10" t="s">
        <v>319</v>
      </c>
      <c r="BE10" s="14">
        <v>41891</v>
      </c>
      <c r="BF10" s="10" t="s">
        <v>23</v>
      </c>
      <c r="BG10" s="10">
        <v>2166</v>
      </c>
      <c r="BH10" s="10" t="s">
        <v>290</v>
      </c>
      <c r="BI10" s="10" t="s">
        <v>289</v>
      </c>
      <c r="BL10" s="10" t="s">
        <v>199</v>
      </c>
      <c r="BM10" s="10" t="s">
        <v>197</v>
      </c>
      <c r="BN10" s="10">
        <v>2416</v>
      </c>
      <c r="BO10" s="10" t="s">
        <v>290</v>
      </c>
      <c r="BP10" s="10" t="s">
        <v>289</v>
      </c>
      <c r="BS10" s="14">
        <v>41740</v>
      </c>
      <c r="BT10" s="10" t="s">
        <v>23</v>
      </c>
      <c r="BU10" s="10">
        <v>2203</v>
      </c>
      <c r="BV10" s="10" t="s">
        <v>290</v>
      </c>
      <c r="BW10" s="10" t="s">
        <v>289</v>
      </c>
      <c r="CA10" s="14">
        <v>41710</v>
      </c>
      <c r="CB10" s="10" t="s">
        <v>6</v>
      </c>
      <c r="CC10" s="10">
        <v>2187</v>
      </c>
      <c r="CD10" s="10" t="s">
        <v>290</v>
      </c>
      <c r="CE10" s="10" t="s">
        <v>289</v>
      </c>
    </row>
    <row r="11" spans="1:83">
      <c r="B11" s="10" t="s">
        <v>9</v>
      </c>
      <c r="C11" s="10" t="s">
        <v>10</v>
      </c>
      <c r="D11" s="10">
        <v>2272</v>
      </c>
      <c r="E11" s="10" t="s">
        <v>237</v>
      </c>
      <c r="F11" s="10" t="s">
        <v>239</v>
      </c>
      <c r="G11" s="10"/>
      <c r="I11" s="10" t="s">
        <v>63</v>
      </c>
      <c r="J11" s="10" t="s">
        <v>179</v>
      </c>
      <c r="K11" s="10">
        <v>1869</v>
      </c>
      <c r="L11" s="10" t="s">
        <v>239</v>
      </c>
      <c r="M11" s="10" t="s">
        <v>237</v>
      </c>
      <c r="O11" s="10" t="s">
        <v>90</v>
      </c>
      <c r="P11" s="10" t="s">
        <v>277</v>
      </c>
      <c r="Q11" s="10">
        <v>145</v>
      </c>
      <c r="R11" s="10" t="s">
        <v>245</v>
      </c>
      <c r="S11" s="10" t="s">
        <v>237</v>
      </c>
      <c r="U11" s="14">
        <v>41674</v>
      </c>
      <c r="V11" s="10" t="s">
        <v>292</v>
      </c>
      <c r="W11" s="10">
        <v>103</v>
      </c>
      <c r="X11" s="10" t="s">
        <v>290</v>
      </c>
      <c r="Y11" s="10" t="s">
        <v>293</v>
      </c>
      <c r="AA11" s="10" t="s">
        <v>306</v>
      </c>
      <c r="AB11" s="10" t="s">
        <v>23</v>
      </c>
      <c r="AC11" s="10">
        <v>2408</v>
      </c>
      <c r="AD11" s="10" t="s">
        <v>290</v>
      </c>
      <c r="AE11" s="10" t="s">
        <v>289</v>
      </c>
      <c r="AH11" s="10"/>
      <c r="AI11" s="10">
        <v>4</v>
      </c>
      <c r="AJ11" s="10">
        <f>SUM(AJ6:AJ10)</f>
        <v>8561</v>
      </c>
      <c r="AK11" s="10"/>
      <c r="AL11" s="10"/>
      <c r="AO11" s="10" t="s">
        <v>315</v>
      </c>
      <c r="AP11" s="10"/>
      <c r="AQ11" s="10" t="s">
        <v>163</v>
      </c>
      <c r="AR11" s="10">
        <v>1872</v>
      </c>
      <c r="AS11" s="10" t="s">
        <v>290</v>
      </c>
      <c r="AT11" s="10"/>
      <c r="AU11" s="10" t="s">
        <v>289</v>
      </c>
      <c r="AX11" s="20" t="s">
        <v>321</v>
      </c>
      <c r="AY11" s="10" t="s">
        <v>23</v>
      </c>
      <c r="AZ11" s="10">
        <v>2385</v>
      </c>
      <c r="BA11" s="10" t="s">
        <v>290</v>
      </c>
      <c r="BB11" s="10" t="s">
        <v>289</v>
      </c>
      <c r="BE11" s="14">
        <v>41921</v>
      </c>
      <c r="BF11" s="10" t="s">
        <v>7</v>
      </c>
      <c r="BG11" s="10">
        <v>2910</v>
      </c>
      <c r="BH11" s="10" t="s">
        <v>290</v>
      </c>
      <c r="BI11" s="10" t="s">
        <v>289</v>
      </c>
      <c r="BL11" s="10" t="s">
        <v>200</v>
      </c>
      <c r="BM11" s="10" t="s">
        <v>23</v>
      </c>
      <c r="BN11" s="10">
        <v>2256</v>
      </c>
      <c r="BO11" s="10" t="s">
        <v>290</v>
      </c>
      <c r="BP11" s="10" t="s">
        <v>289</v>
      </c>
      <c r="BS11" s="14">
        <v>41770</v>
      </c>
      <c r="BT11" s="10" t="s">
        <v>330</v>
      </c>
      <c r="BU11" s="10">
        <v>2134</v>
      </c>
      <c r="BV11" s="10" t="s">
        <v>290</v>
      </c>
      <c r="BW11" s="10" t="s">
        <v>289</v>
      </c>
      <c r="CA11" s="14">
        <v>41710</v>
      </c>
      <c r="CB11" s="10" t="s">
        <v>23</v>
      </c>
      <c r="CC11" s="10">
        <v>1889</v>
      </c>
      <c r="CD11" s="10" t="s">
        <v>290</v>
      </c>
      <c r="CE11" s="10" t="s">
        <v>289</v>
      </c>
    </row>
    <row r="12" spans="1:83">
      <c r="B12" s="10" t="s">
        <v>12</v>
      </c>
      <c r="C12" s="10" t="s">
        <v>13</v>
      </c>
      <c r="D12" s="10">
        <v>3117</v>
      </c>
      <c r="E12" s="10" t="s">
        <v>237</v>
      </c>
      <c r="F12" s="10" t="s">
        <v>239</v>
      </c>
      <c r="G12" s="10"/>
      <c r="I12" s="10" t="s">
        <v>64</v>
      </c>
      <c r="J12" s="10" t="s">
        <v>23</v>
      </c>
      <c r="K12" s="10">
        <v>2141</v>
      </c>
      <c r="L12" s="10" t="s">
        <v>239</v>
      </c>
      <c r="M12" s="10" t="s">
        <v>237</v>
      </c>
      <c r="O12" s="10" t="s">
        <v>91</v>
      </c>
      <c r="P12" s="10" t="s">
        <v>23</v>
      </c>
      <c r="Q12" s="10">
        <v>2178</v>
      </c>
      <c r="R12" s="10" t="s">
        <v>239</v>
      </c>
      <c r="S12" s="10" t="s">
        <v>237</v>
      </c>
      <c r="U12" s="14">
        <v>41733</v>
      </c>
      <c r="V12" s="10" t="s">
        <v>124</v>
      </c>
      <c r="W12" s="10">
        <v>1767</v>
      </c>
      <c r="X12" s="10" t="s">
        <v>290</v>
      </c>
      <c r="Y12" s="10" t="s">
        <v>289</v>
      </c>
      <c r="AA12" s="10"/>
      <c r="AB12" s="10"/>
      <c r="AC12" s="10"/>
      <c r="AD12" s="10"/>
      <c r="AE12" s="10"/>
      <c r="AH12" s="10"/>
      <c r="AI12" s="10"/>
      <c r="AJ12" s="10"/>
      <c r="AK12" s="10"/>
      <c r="AL12" s="10"/>
      <c r="AO12" s="10" t="s">
        <v>316</v>
      </c>
      <c r="AP12" s="10"/>
      <c r="AQ12" s="10" t="s">
        <v>312</v>
      </c>
      <c r="AR12" s="10">
        <v>2457</v>
      </c>
      <c r="AS12" s="10" t="s">
        <v>290</v>
      </c>
      <c r="AT12" s="10"/>
      <c r="AU12" s="10" t="s">
        <v>289</v>
      </c>
      <c r="AX12" s="10"/>
      <c r="AY12" s="10"/>
      <c r="AZ12" s="10"/>
      <c r="BA12" s="10"/>
      <c r="BB12" s="10"/>
      <c r="BE12" s="20" t="s">
        <v>323</v>
      </c>
      <c r="BF12" s="10" t="s">
        <v>151</v>
      </c>
      <c r="BG12" s="10">
        <v>1904</v>
      </c>
      <c r="BH12" s="10" t="s">
        <v>290</v>
      </c>
      <c r="BI12" s="10" t="s">
        <v>289</v>
      </c>
      <c r="BL12" s="10" t="s">
        <v>201</v>
      </c>
      <c r="BM12" s="10" t="s">
        <v>23</v>
      </c>
      <c r="BN12" s="10">
        <v>2157</v>
      </c>
      <c r="BO12" s="10" t="s">
        <v>290</v>
      </c>
      <c r="BP12" s="10" t="s">
        <v>289</v>
      </c>
      <c r="BS12" s="14">
        <v>41770</v>
      </c>
      <c r="BT12" s="10" t="s">
        <v>210</v>
      </c>
      <c r="BU12" s="10">
        <v>808</v>
      </c>
      <c r="BV12" s="10" t="s">
        <v>290</v>
      </c>
      <c r="BW12" s="10" t="s">
        <v>289</v>
      </c>
      <c r="CA12" s="14">
        <v>41741</v>
      </c>
      <c r="CB12" s="10" t="s">
        <v>170</v>
      </c>
      <c r="CC12" s="10">
        <v>280</v>
      </c>
      <c r="CD12" s="10" t="s">
        <v>290</v>
      </c>
      <c r="CE12" s="10" t="s">
        <v>289</v>
      </c>
    </row>
    <row r="13" spans="1:83">
      <c r="B13" s="10" t="s">
        <v>14</v>
      </c>
      <c r="C13" s="10" t="s">
        <v>241</v>
      </c>
      <c r="D13" s="10">
        <v>2202</v>
      </c>
      <c r="E13" s="10" t="s">
        <v>237</v>
      </c>
      <c r="F13" s="10" t="s">
        <v>239</v>
      </c>
      <c r="G13" s="10"/>
      <c r="I13" s="10" t="s">
        <v>65</v>
      </c>
      <c r="J13" s="10" t="s">
        <v>256</v>
      </c>
      <c r="K13" s="10">
        <v>123</v>
      </c>
      <c r="L13" s="10" t="s">
        <v>245</v>
      </c>
      <c r="M13" s="10" t="s">
        <v>237</v>
      </c>
      <c r="O13" s="10" t="s">
        <v>278</v>
      </c>
      <c r="P13" s="10" t="s">
        <v>69</v>
      </c>
      <c r="Q13" s="10">
        <v>1493</v>
      </c>
      <c r="R13" s="10" t="s">
        <v>239</v>
      </c>
      <c r="S13" s="10" t="s">
        <v>237</v>
      </c>
      <c r="U13" s="14">
        <v>41824</v>
      </c>
      <c r="V13" s="10" t="s">
        <v>294</v>
      </c>
      <c r="W13" s="10">
        <v>1164</v>
      </c>
      <c r="X13" s="10" t="s">
        <v>290</v>
      </c>
      <c r="Y13" s="10" t="s">
        <v>289</v>
      </c>
      <c r="AA13" s="10"/>
      <c r="AB13" s="10"/>
      <c r="AC13" s="10"/>
      <c r="AD13" s="10"/>
      <c r="AE13" s="10"/>
      <c r="AO13" s="10"/>
      <c r="AP13" s="10"/>
      <c r="AQ13" s="10"/>
      <c r="AR13" s="10"/>
      <c r="AS13" s="10"/>
      <c r="AT13" s="10"/>
      <c r="AU13" s="10"/>
      <c r="AX13" s="10"/>
      <c r="AY13" s="10">
        <v>5</v>
      </c>
      <c r="AZ13" s="10">
        <f>SUM(AZ7:AZ12)</f>
        <v>9064</v>
      </c>
      <c r="BA13" s="10"/>
      <c r="BB13" s="10"/>
      <c r="BE13" s="20" t="s">
        <v>451</v>
      </c>
      <c r="BF13" s="10" t="s">
        <v>151</v>
      </c>
      <c r="BG13" s="10">
        <v>2133</v>
      </c>
      <c r="BH13" s="10" t="s">
        <v>290</v>
      </c>
      <c r="BI13" s="10" t="s">
        <v>289</v>
      </c>
      <c r="BL13" s="10" t="s">
        <v>202</v>
      </c>
      <c r="BM13" s="10" t="s">
        <v>203</v>
      </c>
      <c r="BN13" s="10">
        <v>656</v>
      </c>
      <c r="BO13" s="10" t="s">
        <v>290</v>
      </c>
      <c r="BP13" s="10" t="s">
        <v>289</v>
      </c>
      <c r="BS13" s="14">
        <v>41801</v>
      </c>
      <c r="BT13" s="10" t="s">
        <v>211</v>
      </c>
      <c r="BU13" s="10">
        <v>3039</v>
      </c>
      <c r="BV13" s="10" t="s">
        <v>290</v>
      </c>
      <c r="BW13" s="10" t="s">
        <v>289</v>
      </c>
      <c r="CA13" s="14">
        <v>41741</v>
      </c>
      <c r="CB13" s="10" t="s">
        <v>171</v>
      </c>
      <c r="CC13" s="10">
        <v>3198</v>
      </c>
      <c r="CD13" s="10" t="s">
        <v>290</v>
      </c>
      <c r="CE13" s="10" t="s">
        <v>289</v>
      </c>
    </row>
    <row r="14" spans="1:83">
      <c r="B14" s="10" t="s">
        <v>14</v>
      </c>
      <c r="C14" s="10" t="s">
        <v>242</v>
      </c>
      <c r="D14" s="10">
        <v>725</v>
      </c>
      <c r="E14" s="10" t="s">
        <v>237</v>
      </c>
      <c r="F14" s="10" t="s">
        <v>239</v>
      </c>
      <c r="G14" s="10"/>
      <c r="I14" s="10" t="s">
        <v>65</v>
      </c>
      <c r="J14" s="10" t="s">
        <v>26</v>
      </c>
      <c r="K14" s="10">
        <v>2772</v>
      </c>
      <c r="L14" s="10" t="s">
        <v>239</v>
      </c>
      <c r="M14" s="10" t="s">
        <v>237</v>
      </c>
      <c r="O14" s="10" t="s">
        <v>92</v>
      </c>
      <c r="P14" s="10" t="s">
        <v>279</v>
      </c>
      <c r="Q14" s="10">
        <v>3076</v>
      </c>
      <c r="R14" s="10" t="s">
        <v>239</v>
      </c>
      <c r="S14" s="10" t="s">
        <v>237</v>
      </c>
      <c r="U14" s="14">
        <v>41886</v>
      </c>
      <c r="V14" s="10" t="s">
        <v>39</v>
      </c>
      <c r="W14" s="10">
        <v>2247</v>
      </c>
      <c r="X14" s="10" t="s">
        <v>290</v>
      </c>
      <c r="Y14" s="10" t="s">
        <v>289</v>
      </c>
      <c r="AA14" s="10" t="s">
        <v>140</v>
      </c>
      <c r="AB14" s="10">
        <v>7</v>
      </c>
      <c r="AC14" s="10">
        <f>SUM(AC5:AC13)</f>
        <v>11216</v>
      </c>
      <c r="AD14" s="10"/>
      <c r="AE14" s="10"/>
      <c r="AO14" s="10"/>
      <c r="AP14" s="10"/>
      <c r="AQ14" s="10">
        <v>6</v>
      </c>
      <c r="AR14" s="10">
        <f>SUM(AR7:AR13)</f>
        <v>11869</v>
      </c>
      <c r="AS14" s="10"/>
      <c r="AT14" s="10"/>
      <c r="AU14" s="10"/>
      <c r="AX14" s="10"/>
      <c r="AY14" s="10"/>
      <c r="AZ14" s="10"/>
      <c r="BA14" s="10"/>
      <c r="BB14" s="10"/>
      <c r="BE14" s="20" t="s">
        <v>324</v>
      </c>
      <c r="BF14" s="10" t="s">
        <v>23</v>
      </c>
      <c r="BG14" s="10">
        <v>2259</v>
      </c>
      <c r="BH14" s="10" t="s">
        <v>290</v>
      </c>
      <c r="BI14" s="10" t="s">
        <v>289</v>
      </c>
      <c r="BL14" s="10" t="s">
        <v>202</v>
      </c>
      <c r="BM14" s="10" t="s">
        <v>204</v>
      </c>
      <c r="BN14" s="10">
        <v>348</v>
      </c>
      <c r="BO14" s="10" t="s">
        <v>290</v>
      </c>
      <c r="BP14" s="10" t="s">
        <v>289</v>
      </c>
      <c r="BS14" s="14">
        <v>41862</v>
      </c>
      <c r="BT14" s="10" t="s">
        <v>266</v>
      </c>
      <c r="BU14" s="10">
        <v>567</v>
      </c>
      <c r="BV14" s="10" t="s">
        <v>290</v>
      </c>
      <c r="BW14" s="10" t="s">
        <v>289</v>
      </c>
      <c r="CA14" s="14">
        <v>41741</v>
      </c>
      <c r="CB14" s="10" t="s">
        <v>172</v>
      </c>
      <c r="CC14" s="10">
        <v>2047</v>
      </c>
      <c r="CD14" s="10" t="s">
        <v>290</v>
      </c>
      <c r="CE14" s="10" t="s">
        <v>289</v>
      </c>
    </row>
    <row r="15" spans="1:83">
      <c r="B15" s="10" t="s">
        <v>243</v>
      </c>
      <c r="C15" s="10" t="s">
        <v>244</v>
      </c>
      <c r="D15" s="10">
        <v>248</v>
      </c>
      <c r="E15" s="10" t="s">
        <v>245</v>
      </c>
      <c r="F15" s="10" t="s">
        <v>246</v>
      </c>
      <c r="G15" s="10"/>
      <c r="I15" s="10" t="s">
        <v>65</v>
      </c>
      <c r="J15" s="10" t="s">
        <v>27</v>
      </c>
      <c r="K15" s="10">
        <v>3069</v>
      </c>
      <c r="L15" s="10" t="s">
        <v>239</v>
      </c>
      <c r="M15" s="10" t="s">
        <v>237</v>
      </c>
      <c r="O15" s="10" t="s">
        <v>92</v>
      </c>
      <c r="P15" s="10" t="s">
        <v>280</v>
      </c>
      <c r="Q15" s="10">
        <v>65</v>
      </c>
      <c r="R15" s="10" t="s">
        <v>239</v>
      </c>
      <c r="S15" s="10" t="s">
        <v>237</v>
      </c>
      <c r="U15" s="14">
        <v>41886</v>
      </c>
      <c r="V15" s="10" t="s">
        <v>295</v>
      </c>
      <c r="W15" s="10">
        <v>404</v>
      </c>
      <c r="X15" s="10" t="s">
        <v>290</v>
      </c>
      <c r="Y15" s="10" t="s">
        <v>289</v>
      </c>
      <c r="AA15" s="10"/>
      <c r="AB15" s="10"/>
      <c r="AC15" s="10"/>
      <c r="AD15" s="10"/>
      <c r="AE15" s="10"/>
      <c r="AO15" s="10"/>
      <c r="AP15" s="10"/>
      <c r="AQ15" s="10"/>
      <c r="AR15" s="10"/>
      <c r="AS15" s="10"/>
      <c r="AT15" s="10"/>
      <c r="AU15" s="10"/>
      <c r="AX15" s="10"/>
      <c r="AY15" s="10"/>
      <c r="AZ15" s="10"/>
      <c r="BA15" s="10"/>
      <c r="BB15" s="10"/>
      <c r="BE15" s="20" t="s">
        <v>325</v>
      </c>
      <c r="BF15" s="10" t="s">
        <v>151</v>
      </c>
      <c r="BG15" s="10">
        <v>2192</v>
      </c>
      <c r="BH15" s="10" t="s">
        <v>290</v>
      </c>
      <c r="BI15" s="10" t="s">
        <v>289</v>
      </c>
      <c r="BL15" s="10" t="s">
        <v>205</v>
      </c>
      <c r="BM15" s="10" t="s">
        <v>206</v>
      </c>
      <c r="BN15" s="10">
        <v>2888</v>
      </c>
      <c r="BO15" s="10" t="s">
        <v>290</v>
      </c>
      <c r="BP15" s="10" t="s">
        <v>289</v>
      </c>
      <c r="BS15" s="14">
        <v>41923</v>
      </c>
      <c r="BT15" s="10" t="s">
        <v>207</v>
      </c>
      <c r="BU15" s="10">
        <v>3505</v>
      </c>
      <c r="BV15" s="10" t="s">
        <v>290</v>
      </c>
      <c r="BW15" s="10" t="s">
        <v>289</v>
      </c>
      <c r="CA15" s="14">
        <v>41771</v>
      </c>
      <c r="CB15" s="10" t="s">
        <v>173</v>
      </c>
      <c r="CC15" s="10">
        <v>2041</v>
      </c>
      <c r="CD15" s="10" t="s">
        <v>290</v>
      </c>
      <c r="CE15" s="10" t="s">
        <v>289</v>
      </c>
    </row>
    <row r="16" spans="1:83">
      <c r="B16" s="10" t="s">
        <v>17</v>
      </c>
      <c r="C16" s="10" t="s">
        <v>179</v>
      </c>
      <c r="D16" s="10">
        <v>2612</v>
      </c>
      <c r="E16" s="10" t="s">
        <v>237</v>
      </c>
      <c r="F16" s="10" t="s">
        <v>239</v>
      </c>
      <c r="G16" s="10"/>
      <c r="I16" s="10" t="s">
        <v>264</v>
      </c>
      <c r="J16" s="10" t="s">
        <v>265</v>
      </c>
      <c r="K16" s="10">
        <v>3298</v>
      </c>
      <c r="L16" s="10" t="s">
        <v>239</v>
      </c>
      <c r="M16" s="10" t="s">
        <v>237</v>
      </c>
      <c r="O16" s="10" t="s">
        <v>92</v>
      </c>
      <c r="P16" s="10" t="s">
        <v>26</v>
      </c>
      <c r="Q16" s="10">
        <v>3238</v>
      </c>
      <c r="R16" s="10" t="s">
        <v>239</v>
      </c>
      <c r="S16" s="10" t="s">
        <v>237</v>
      </c>
      <c r="U16" s="20" t="s">
        <v>450</v>
      </c>
      <c r="V16" s="10" t="s">
        <v>45</v>
      </c>
      <c r="W16" s="10">
        <v>44</v>
      </c>
      <c r="X16" s="10" t="s">
        <v>290</v>
      </c>
      <c r="Y16" s="10" t="s">
        <v>289</v>
      </c>
      <c r="AA16" s="10"/>
      <c r="AB16" s="10"/>
      <c r="AC16" s="10"/>
      <c r="AD16" s="10"/>
      <c r="AE16" s="10"/>
      <c r="BE16" s="20" t="s">
        <v>326</v>
      </c>
      <c r="BF16" s="10" t="s">
        <v>23</v>
      </c>
      <c r="BG16" s="10">
        <v>2261</v>
      </c>
      <c r="BH16" s="10" t="s">
        <v>290</v>
      </c>
      <c r="BI16" s="10" t="s">
        <v>289</v>
      </c>
      <c r="BL16" s="10" t="s">
        <v>205</v>
      </c>
      <c r="BM16" s="10" t="s">
        <v>182</v>
      </c>
      <c r="BN16" s="10">
        <v>3512</v>
      </c>
      <c r="BO16" s="10" t="s">
        <v>290</v>
      </c>
      <c r="BP16" s="10" t="s">
        <v>289</v>
      </c>
      <c r="BS16" s="14">
        <v>41984</v>
      </c>
      <c r="BT16" s="10" t="s">
        <v>212</v>
      </c>
      <c r="BU16" s="10">
        <v>3954</v>
      </c>
      <c r="BV16" s="10" t="s">
        <v>331</v>
      </c>
      <c r="BW16" s="10" t="s">
        <v>289</v>
      </c>
      <c r="CA16" s="14">
        <v>41771</v>
      </c>
      <c r="CB16" s="10" t="s">
        <v>174</v>
      </c>
      <c r="CC16" s="10">
        <v>1240</v>
      </c>
      <c r="CD16" s="10" t="s">
        <v>290</v>
      </c>
      <c r="CE16" s="10" t="s">
        <v>289</v>
      </c>
    </row>
    <row r="17" spans="2:83">
      <c r="B17" s="10" t="s">
        <v>17</v>
      </c>
      <c r="C17" s="10" t="s">
        <v>247</v>
      </c>
      <c r="D17" s="10">
        <v>1997</v>
      </c>
      <c r="E17" s="10" t="s">
        <v>237</v>
      </c>
      <c r="F17" s="10" t="s">
        <v>239</v>
      </c>
      <c r="G17" s="10"/>
      <c r="I17" s="10" t="s">
        <v>67</v>
      </c>
      <c r="J17" s="10" t="s">
        <v>179</v>
      </c>
      <c r="K17" s="10">
        <v>2415</v>
      </c>
      <c r="L17" s="10" t="s">
        <v>239</v>
      </c>
      <c r="M17" s="10" t="s">
        <v>237</v>
      </c>
      <c r="O17" s="10" t="s">
        <v>93</v>
      </c>
      <c r="P17" s="10" t="s">
        <v>281</v>
      </c>
      <c r="Q17" s="10">
        <v>388</v>
      </c>
      <c r="R17" s="10" t="s">
        <v>239</v>
      </c>
      <c r="S17" s="10" t="s">
        <v>237</v>
      </c>
      <c r="U17" s="20" t="s">
        <v>296</v>
      </c>
      <c r="V17" s="10" t="s">
        <v>297</v>
      </c>
      <c r="W17" s="10">
        <v>1983</v>
      </c>
      <c r="X17" s="10" t="s">
        <v>290</v>
      </c>
      <c r="Y17" s="10" t="s">
        <v>289</v>
      </c>
      <c r="BE17" s="20"/>
      <c r="BF17" s="10"/>
      <c r="BG17" s="10"/>
      <c r="BH17" s="10"/>
      <c r="BI17" s="10"/>
      <c r="BL17" s="10"/>
      <c r="BM17" s="10"/>
      <c r="BN17" s="10"/>
      <c r="BO17" s="10"/>
      <c r="BP17" s="10"/>
      <c r="BS17" s="14">
        <v>41984</v>
      </c>
      <c r="BT17" s="10" t="s">
        <v>213</v>
      </c>
      <c r="BU17" s="10">
        <v>49</v>
      </c>
      <c r="BV17" s="10" t="s">
        <v>290</v>
      </c>
      <c r="BW17" s="10" t="s">
        <v>289</v>
      </c>
      <c r="CA17" s="14">
        <v>41802</v>
      </c>
      <c r="CB17" s="10" t="s">
        <v>16</v>
      </c>
      <c r="CC17" s="10">
        <v>1807</v>
      </c>
      <c r="CD17" s="10" t="s">
        <v>290</v>
      </c>
      <c r="CE17" s="10" t="s">
        <v>289</v>
      </c>
    </row>
    <row r="18" spans="2:83">
      <c r="B18" s="10" t="s">
        <v>17</v>
      </c>
      <c r="C18" s="10" t="s">
        <v>18</v>
      </c>
      <c r="D18" s="10">
        <v>2968</v>
      </c>
      <c r="E18" s="10" t="s">
        <v>237</v>
      </c>
      <c r="F18" s="10" t="s">
        <v>239</v>
      </c>
      <c r="G18" s="10"/>
      <c r="I18" s="10" t="s">
        <v>67</v>
      </c>
      <c r="J18" s="10" t="s">
        <v>236</v>
      </c>
      <c r="K18" s="10">
        <v>191</v>
      </c>
      <c r="L18" s="10" t="s">
        <v>239</v>
      </c>
      <c r="M18" s="10" t="s">
        <v>237</v>
      </c>
      <c r="O18" s="10" t="s">
        <v>95</v>
      </c>
      <c r="P18" s="10" t="s">
        <v>179</v>
      </c>
      <c r="Q18" s="10">
        <v>2888</v>
      </c>
      <c r="R18" s="10" t="s">
        <v>239</v>
      </c>
      <c r="S18" s="10" t="s">
        <v>237</v>
      </c>
      <c r="U18" s="20" t="s">
        <v>298</v>
      </c>
      <c r="V18" s="10" t="s">
        <v>18</v>
      </c>
      <c r="W18" s="10">
        <v>2860</v>
      </c>
      <c r="X18" s="10" t="s">
        <v>290</v>
      </c>
      <c r="Y18" s="10" t="s">
        <v>289</v>
      </c>
      <c r="BE18" s="10"/>
      <c r="BF18" s="10">
        <v>8</v>
      </c>
      <c r="BG18" s="10">
        <f>SUM(BG9:BG17)</f>
        <v>18108</v>
      </c>
      <c r="BH18" s="10"/>
      <c r="BI18" s="10"/>
      <c r="BL18" s="10"/>
      <c r="BM18" s="10">
        <v>9</v>
      </c>
      <c r="BN18" s="10">
        <f>SUM(BN8:BN17)</f>
        <v>18904</v>
      </c>
      <c r="BO18" s="10"/>
      <c r="BP18" s="10"/>
      <c r="BS18" s="14">
        <v>41984</v>
      </c>
      <c r="BT18" s="10" t="s">
        <v>13</v>
      </c>
      <c r="BU18" s="10">
        <v>3062</v>
      </c>
      <c r="BV18" s="10" t="s">
        <v>290</v>
      </c>
      <c r="BW18" s="10" t="s">
        <v>289</v>
      </c>
      <c r="CA18" s="14">
        <v>41802</v>
      </c>
      <c r="CB18" s="10" t="s">
        <v>176</v>
      </c>
      <c r="CC18" s="10">
        <v>427</v>
      </c>
      <c r="CD18" s="10" t="s">
        <v>290</v>
      </c>
      <c r="CE18" s="10" t="s">
        <v>319</v>
      </c>
    </row>
    <row r="19" spans="2:83">
      <c r="B19" s="10" t="s">
        <v>17</v>
      </c>
      <c r="C19" s="10" t="s">
        <v>192</v>
      </c>
      <c r="D19" s="10">
        <v>36</v>
      </c>
      <c r="E19" s="10" t="s">
        <v>237</v>
      </c>
      <c r="F19" s="10" t="s">
        <v>245</v>
      </c>
      <c r="G19" s="10"/>
      <c r="I19" s="10" t="s">
        <v>67</v>
      </c>
      <c r="J19" s="10" t="s">
        <v>28</v>
      </c>
      <c r="K19" s="10">
        <v>1785</v>
      </c>
      <c r="L19" s="10" t="s">
        <v>239</v>
      </c>
      <c r="M19" s="10" t="s">
        <v>237</v>
      </c>
      <c r="O19" s="10" t="s">
        <v>96</v>
      </c>
      <c r="P19" s="10" t="s">
        <v>236</v>
      </c>
      <c r="Q19" s="10">
        <v>196</v>
      </c>
      <c r="R19" s="10" t="s">
        <v>239</v>
      </c>
      <c r="S19" s="10" t="s">
        <v>237</v>
      </c>
      <c r="U19" s="20" t="s">
        <v>299</v>
      </c>
      <c r="V19" s="10" t="s">
        <v>23</v>
      </c>
      <c r="W19" s="10">
        <v>2449</v>
      </c>
      <c r="X19" s="10" t="s">
        <v>290</v>
      </c>
      <c r="Y19" s="10" t="s">
        <v>289</v>
      </c>
      <c r="BE19" s="10"/>
      <c r="BF19" s="10"/>
      <c r="BG19" s="10"/>
      <c r="BH19" s="10"/>
      <c r="BI19" s="10"/>
      <c r="BL19" s="10"/>
      <c r="BM19" s="10"/>
      <c r="BN19" s="10"/>
      <c r="BO19" s="10"/>
      <c r="BP19" s="10"/>
      <c r="BS19" s="31" t="s">
        <v>332</v>
      </c>
      <c r="BT19" s="10" t="s">
        <v>214</v>
      </c>
      <c r="BU19" s="10">
        <v>195</v>
      </c>
      <c r="BV19" s="10" t="s">
        <v>290</v>
      </c>
      <c r="BW19" s="10" t="s">
        <v>289</v>
      </c>
      <c r="CA19" s="14">
        <v>41863</v>
      </c>
      <c r="CB19" s="10" t="s">
        <v>175</v>
      </c>
      <c r="CC19" s="10">
        <v>90</v>
      </c>
      <c r="CD19" s="10" t="s">
        <v>290</v>
      </c>
      <c r="CE19" s="56" t="s">
        <v>293</v>
      </c>
    </row>
    <row r="20" spans="2:83">
      <c r="B20" s="10" t="s">
        <v>22</v>
      </c>
      <c r="C20" s="10" t="s">
        <v>248</v>
      </c>
      <c r="D20" s="10">
        <v>183</v>
      </c>
      <c r="E20" s="10" t="s">
        <v>237</v>
      </c>
      <c r="F20" s="10" t="s">
        <v>245</v>
      </c>
      <c r="G20" s="10"/>
      <c r="I20" s="10" t="s">
        <v>68</v>
      </c>
      <c r="J20" s="10" t="s">
        <v>69</v>
      </c>
      <c r="K20" s="10">
        <v>1495</v>
      </c>
      <c r="L20" s="10" t="s">
        <v>239</v>
      </c>
      <c r="M20" s="10" t="s">
        <v>237</v>
      </c>
      <c r="O20" s="10" t="s">
        <v>97</v>
      </c>
      <c r="P20" s="10" t="s">
        <v>180</v>
      </c>
      <c r="Q20" s="10">
        <v>194</v>
      </c>
      <c r="R20" s="10" t="s">
        <v>239</v>
      </c>
      <c r="S20" s="10" t="s">
        <v>237</v>
      </c>
      <c r="U20" s="20" t="s">
        <v>299</v>
      </c>
      <c r="V20" s="10" t="s">
        <v>69</v>
      </c>
      <c r="W20" s="10">
        <v>1350</v>
      </c>
      <c r="X20" s="10" t="s">
        <v>290</v>
      </c>
      <c r="Y20" s="10" t="s">
        <v>289</v>
      </c>
      <c r="BE20" s="10"/>
      <c r="BF20" s="10"/>
      <c r="BG20" s="10"/>
      <c r="BH20" s="10"/>
      <c r="BI20" s="10"/>
      <c r="BS20" s="10" t="s">
        <v>333</v>
      </c>
      <c r="BT20" s="10" t="s">
        <v>215</v>
      </c>
      <c r="BU20" s="10">
        <v>1974</v>
      </c>
      <c r="BV20" s="10" t="s">
        <v>290</v>
      </c>
      <c r="BW20" s="10" t="s">
        <v>289</v>
      </c>
      <c r="CA20" s="14">
        <v>41894</v>
      </c>
      <c r="CB20" s="10" t="s">
        <v>177</v>
      </c>
      <c r="CC20" s="10">
        <v>38</v>
      </c>
      <c r="CD20" s="10" t="s">
        <v>290</v>
      </c>
      <c r="CE20" s="56" t="s">
        <v>293</v>
      </c>
    </row>
    <row r="21" spans="2:83">
      <c r="B21" s="10" t="s">
        <v>25</v>
      </c>
      <c r="C21" s="10" t="s">
        <v>183</v>
      </c>
      <c r="D21" s="10">
        <v>1212</v>
      </c>
      <c r="E21" s="10" t="s">
        <v>237</v>
      </c>
      <c r="F21" s="10" t="s">
        <v>239</v>
      </c>
      <c r="G21" s="10"/>
      <c r="I21" s="10" t="s">
        <v>68</v>
      </c>
      <c r="J21" s="10" t="s">
        <v>266</v>
      </c>
      <c r="K21" s="10">
        <v>633</v>
      </c>
      <c r="L21" s="10" t="s">
        <v>239</v>
      </c>
      <c r="M21" s="10" t="s">
        <v>237</v>
      </c>
      <c r="O21" s="10" t="s">
        <v>97</v>
      </c>
      <c r="P21" s="10" t="s">
        <v>132</v>
      </c>
      <c r="Q21" s="10">
        <v>3083</v>
      </c>
      <c r="R21" s="10" t="s">
        <v>239</v>
      </c>
      <c r="S21" s="10" t="s">
        <v>237</v>
      </c>
      <c r="U21" s="20" t="s">
        <v>300</v>
      </c>
      <c r="V21" s="10" t="s">
        <v>39</v>
      </c>
      <c r="W21" s="10">
        <v>2247</v>
      </c>
      <c r="X21" s="10" t="s">
        <v>290</v>
      </c>
      <c r="Y21" s="10" t="s">
        <v>289</v>
      </c>
      <c r="BS21" s="10" t="s">
        <v>334</v>
      </c>
      <c r="BT21" s="10" t="s">
        <v>216</v>
      </c>
      <c r="BU21" s="10">
        <v>606</v>
      </c>
      <c r="BV21" s="10" t="s">
        <v>290</v>
      </c>
      <c r="BW21" s="10" t="s">
        <v>289</v>
      </c>
      <c r="CA21" s="14">
        <v>41894</v>
      </c>
      <c r="CB21" s="10" t="s">
        <v>452</v>
      </c>
      <c r="CC21" s="10">
        <v>173</v>
      </c>
      <c r="CD21" s="10" t="s">
        <v>245</v>
      </c>
      <c r="CE21" s="10" t="s">
        <v>343</v>
      </c>
    </row>
    <row r="22" spans="2:83">
      <c r="B22" s="10" t="s">
        <v>25</v>
      </c>
      <c r="C22" s="10" t="s">
        <v>26</v>
      </c>
      <c r="D22" s="10">
        <v>3005</v>
      </c>
      <c r="E22" s="10" t="s">
        <v>237</v>
      </c>
      <c r="F22" s="10" t="s">
        <v>239</v>
      </c>
      <c r="G22" s="10"/>
      <c r="I22" s="10" t="s">
        <v>71</v>
      </c>
      <c r="J22" s="10" t="s">
        <v>267</v>
      </c>
      <c r="K22" s="10">
        <v>2127</v>
      </c>
      <c r="L22" s="10" t="s">
        <v>239</v>
      </c>
      <c r="M22" s="10" t="s">
        <v>237</v>
      </c>
      <c r="O22" s="10" t="s">
        <v>99</v>
      </c>
      <c r="P22" s="10" t="s">
        <v>171</v>
      </c>
      <c r="Q22" s="10">
        <v>3446</v>
      </c>
      <c r="R22" s="10" t="s">
        <v>239</v>
      </c>
      <c r="S22" s="10" t="s">
        <v>237</v>
      </c>
      <c r="U22" s="20" t="s">
        <v>301</v>
      </c>
      <c r="V22" s="10" t="s">
        <v>255</v>
      </c>
      <c r="W22" s="10">
        <v>1217</v>
      </c>
      <c r="X22" s="10" t="s">
        <v>290</v>
      </c>
      <c r="Y22" s="10" t="s">
        <v>289</v>
      </c>
      <c r="BS22" s="10" t="s">
        <v>335</v>
      </c>
      <c r="BT22" s="10" t="s">
        <v>336</v>
      </c>
      <c r="BU22" s="10">
        <v>81</v>
      </c>
      <c r="BV22" s="10" t="s">
        <v>290</v>
      </c>
      <c r="BW22" s="10" t="s">
        <v>289</v>
      </c>
      <c r="CA22" s="14">
        <v>41894</v>
      </c>
      <c r="CB22" s="10" t="s">
        <v>179</v>
      </c>
      <c r="CC22" s="10">
        <v>2493</v>
      </c>
      <c r="CD22" s="10" t="s">
        <v>290</v>
      </c>
      <c r="CE22" s="10" t="s">
        <v>289</v>
      </c>
    </row>
    <row r="23" spans="2:83">
      <c r="B23" s="10" t="s">
        <v>25</v>
      </c>
      <c r="C23" s="10" t="s">
        <v>28</v>
      </c>
      <c r="D23" s="10">
        <v>1824</v>
      </c>
      <c r="E23" s="10" t="s">
        <v>237</v>
      </c>
      <c r="F23" s="10" t="s">
        <v>239</v>
      </c>
      <c r="G23" s="10"/>
      <c r="I23" s="10" t="s">
        <v>71</v>
      </c>
      <c r="J23" s="10" t="s">
        <v>180</v>
      </c>
      <c r="K23" s="10">
        <v>193</v>
      </c>
      <c r="L23" s="10" t="s">
        <v>238</v>
      </c>
      <c r="M23" s="10" t="s">
        <v>237</v>
      </c>
      <c r="O23" s="10" t="s">
        <v>99</v>
      </c>
      <c r="P23" s="10" t="s">
        <v>28</v>
      </c>
      <c r="Q23" s="10">
        <v>1813</v>
      </c>
      <c r="R23" s="10" t="s">
        <v>239</v>
      </c>
      <c r="S23" s="10" t="s">
        <v>237</v>
      </c>
      <c r="U23" s="20" t="s">
        <v>302</v>
      </c>
      <c r="V23" s="10" t="s">
        <v>23</v>
      </c>
      <c r="W23" s="10">
        <v>2165</v>
      </c>
      <c r="X23" s="10" t="s">
        <v>290</v>
      </c>
      <c r="Y23" s="10" t="s">
        <v>289</v>
      </c>
      <c r="BS23" s="10" t="s">
        <v>335</v>
      </c>
      <c r="BT23" s="10" t="s">
        <v>134</v>
      </c>
      <c r="BU23" s="10">
        <v>1174</v>
      </c>
      <c r="BV23" s="10" t="s">
        <v>290</v>
      </c>
      <c r="BW23" s="10" t="s">
        <v>289</v>
      </c>
      <c r="CA23" s="14">
        <v>41924</v>
      </c>
      <c r="CB23" s="10" t="s">
        <v>180</v>
      </c>
      <c r="CC23" s="10">
        <v>195</v>
      </c>
      <c r="CD23" s="10" t="s">
        <v>351</v>
      </c>
      <c r="CE23" s="10" t="s">
        <v>289</v>
      </c>
    </row>
    <row r="24" spans="2:83">
      <c r="B24" s="10" t="s">
        <v>25</v>
      </c>
      <c r="C24" s="10" t="s">
        <v>27</v>
      </c>
      <c r="D24" s="10">
        <v>3094</v>
      </c>
      <c r="E24" s="10" t="s">
        <v>237</v>
      </c>
      <c r="F24" s="10" t="s">
        <v>239</v>
      </c>
      <c r="G24" s="10"/>
      <c r="I24" s="10" t="s">
        <v>71</v>
      </c>
      <c r="J24" s="10" t="s">
        <v>7</v>
      </c>
      <c r="K24" s="10">
        <v>3106</v>
      </c>
      <c r="L24" s="10" t="s">
        <v>239</v>
      </c>
      <c r="M24" s="10" t="s">
        <v>237</v>
      </c>
      <c r="O24" s="10" t="s">
        <v>99</v>
      </c>
      <c r="P24" s="10" t="s">
        <v>10</v>
      </c>
      <c r="Q24" s="10">
        <v>2098</v>
      </c>
      <c r="R24" s="10" t="s">
        <v>239</v>
      </c>
      <c r="S24" s="10" t="s">
        <v>237</v>
      </c>
      <c r="U24" s="10"/>
      <c r="V24" s="10"/>
      <c r="W24" s="10"/>
      <c r="X24" s="10"/>
      <c r="Y24" s="10"/>
      <c r="BS24" s="10" t="s">
        <v>337</v>
      </c>
      <c r="BT24" s="10" t="s">
        <v>46</v>
      </c>
      <c r="BU24" s="10">
        <v>473</v>
      </c>
      <c r="BV24" s="10" t="s">
        <v>290</v>
      </c>
      <c r="BW24" s="10" t="s">
        <v>289</v>
      </c>
      <c r="CA24" s="14">
        <v>41924</v>
      </c>
      <c r="CB24" s="10" t="s">
        <v>453</v>
      </c>
      <c r="CC24" s="10">
        <v>203</v>
      </c>
      <c r="CD24" s="10" t="s">
        <v>351</v>
      </c>
      <c r="CE24" s="10" t="s">
        <v>289</v>
      </c>
    </row>
    <row r="25" spans="2:83">
      <c r="B25" s="10" t="s">
        <v>31</v>
      </c>
      <c r="C25" s="10" t="s">
        <v>32</v>
      </c>
      <c r="D25" s="10">
        <v>454</v>
      </c>
      <c r="E25" s="10" t="s">
        <v>237</v>
      </c>
      <c r="F25" s="10" t="s">
        <v>239</v>
      </c>
      <c r="G25" s="10"/>
      <c r="I25" s="10" t="s">
        <v>73</v>
      </c>
      <c r="J25" s="10" t="s">
        <v>265</v>
      </c>
      <c r="K25" s="10">
        <v>3250</v>
      </c>
      <c r="L25" s="10" t="s">
        <v>239</v>
      </c>
      <c r="M25" s="10" t="s">
        <v>237</v>
      </c>
      <c r="O25" s="10" t="s">
        <v>99</v>
      </c>
      <c r="P25" s="10" t="s">
        <v>26</v>
      </c>
      <c r="Q25" s="10">
        <v>3235</v>
      </c>
      <c r="R25" s="10" t="s">
        <v>239</v>
      </c>
      <c r="S25" s="10" t="s">
        <v>237</v>
      </c>
      <c r="U25" s="10"/>
      <c r="V25" s="10"/>
      <c r="W25" s="10"/>
      <c r="X25" s="10"/>
      <c r="Y25" s="10"/>
      <c r="BS25" s="10" t="s">
        <v>337</v>
      </c>
      <c r="BT25" s="10" t="s">
        <v>23</v>
      </c>
      <c r="BU25" s="10">
        <v>2051</v>
      </c>
      <c r="BV25" s="10" t="s">
        <v>290</v>
      </c>
      <c r="BW25" s="10" t="s">
        <v>289</v>
      </c>
      <c r="CA25" s="14">
        <v>41955</v>
      </c>
      <c r="CB25" s="10" t="s">
        <v>170</v>
      </c>
      <c r="CC25" s="10">
        <v>215</v>
      </c>
      <c r="CD25" s="10" t="s">
        <v>245</v>
      </c>
      <c r="CE25" s="10" t="s">
        <v>289</v>
      </c>
    </row>
    <row r="26" spans="2:83">
      <c r="B26" s="10" t="s">
        <v>31</v>
      </c>
      <c r="C26" s="10" t="s">
        <v>45</v>
      </c>
      <c r="D26" s="10">
        <v>43</v>
      </c>
      <c r="E26" s="10" t="s">
        <v>249</v>
      </c>
      <c r="F26" s="10" t="s">
        <v>250</v>
      </c>
      <c r="G26" s="10"/>
      <c r="I26" s="10" t="s">
        <v>73</v>
      </c>
      <c r="J26" s="10" t="s">
        <v>268</v>
      </c>
      <c r="K26" s="10">
        <v>2117</v>
      </c>
      <c r="L26" s="10" t="s">
        <v>239</v>
      </c>
      <c r="M26" s="10" t="s">
        <v>237</v>
      </c>
      <c r="O26" s="10" t="s">
        <v>100</v>
      </c>
      <c r="P26" s="10" t="s">
        <v>195</v>
      </c>
      <c r="Q26" s="10">
        <v>1203</v>
      </c>
      <c r="R26" s="10" t="s">
        <v>239</v>
      </c>
      <c r="S26" s="10" t="s">
        <v>237</v>
      </c>
      <c r="U26" s="10" t="s">
        <v>140</v>
      </c>
      <c r="V26" s="10">
        <v>18</v>
      </c>
      <c r="W26" s="10">
        <f>SUM(W6:W25)</f>
        <v>28836</v>
      </c>
      <c r="X26" s="10"/>
      <c r="Y26" s="10"/>
      <c r="BS26" s="10" t="s">
        <v>338</v>
      </c>
      <c r="BT26" s="10" t="s">
        <v>7</v>
      </c>
      <c r="BU26" s="10">
        <v>2991</v>
      </c>
      <c r="BV26" s="10" t="s">
        <v>290</v>
      </c>
      <c r="BW26" s="10" t="s">
        <v>289</v>
      </c>
      <c r="CA26" s="14">
        <v>41955</v>
      </c>
      <c r="CB26" s="10" t="s">
        <v>26</v>
      </c>
      <c r="CC26" s="10">
        <v>2414</v>
      </c>
      <c r="CD26" s="10" t="s">
        <v>290</v>
      </c>
      <c r="CE26" s="10" t="s">
        <v>289</v>
      </c>
    </row>
    <row r="27" spans="2:83">
      <c r="B27" s="10" t="s">
        <v>33</v>
      </c>
      <c r="C27" s="10" t="s">
        <v>179</v>
      </c>
      <c r="D27" s="10">
        <v>2065</v>
      </c>
      <c r="E27" s="10" t="s">
        <v>237</v>
      </c>
      <c r="F27" s="10" t="s">
        <v>239</v>
      </c>
      <c r="G27" s="10"/>
      <c r="I27" s="10" t="s">
        <v>269</v>
      </c>
      <c r="J27" s="10" t="s">
        <v>186</v>
      </c>
      <c r="K27" s="10">
        <v>2209</v>
      </c>
      <c r="L27" s="10" t="s">
        <v>239</v>
      </c>
      <c r="M27" s="10" t="s">
        <v>237</v>
      </c>
      <c r="O27" s="10" t="s">
        <v>102</v>
      </c>
      <c r="P27" s="10" t="s">
        <v>101</v>
      </c>
      <c r="Q27" s="10">
        <v>262</v>
      </c>
      <c r="R27" s="10" t="s">
        <v>239</v>
      </c>
      <c r="S27" s="10" t="s">
        <v>237</v>
      </c>
      <c r="U27" s="10"/>
      <c r="V27" s="10"/>
      <c r="W27" s="10"/>
      <c r="X27" s="10"/>
      <c r="Y27" s="10"/>
      <c r="BS27" s="10" t="s">
        <v>338</v>
      </c>
      <c r="BT27" s="10" t="s">
        <v>6</v>
      </c>
      <c r="BU27" s="10">
        <v>2152</v>
      </c>
      <c r="BV27" s="10" t="s">
        <v>290</v>
      </c>
      <c r="BW27" s="10" t="s">
        <v>289</v>
      </c>
      <c r="CA27" s="14">
        <v>41955</v>
      </c>
      <c r="CB27" s="10" t="s">
        <v>181</v>
      </c>
      <c r="CC27" s="10">
        <v>369</v>
      </c>
      <c r="CD27" s="10" t="s">
        <v>290</v>
      </c>
      <c r="CE27" s="10" t="s">
        <v>289</v>
      </c>
    </row>
    <row r="28" spans="2:83">
      <c r="B28" s="10" t="s">
        <v>33</v>
      </c>
      <c r="C28" s="10" t="s">
        <v>34</v>
      </c>
      <c r="D28" s="10">
        <v>1753</v>
      </c>
      <c r="E28" s="10" t="s">
        <v>237</v>
      </c>
      <c r="F28" s="10" t="s">
        <v>239</v>
      </c>
      <c r="G28" s="10"/>
      <c r="I28" s="10" t="s">
        <v>75</v>
      </c>
      <c r="J28" s="10" t="s">
        <v>195</v>
      </c>
      <c r="K28" s="10">
        <v>1241</v>
      </c>
      <c r="L28" s="10" t="s">
        <v>239</v>
      </c>
      <c r="M28" s="10" t="s">
        <v>237</v>
      </c>
      <c r="O28" s="10" t="s">
        <v>102</v>
      </c>
      <c r="P28" s="10" t="s">
        <v>186</v>
      </c>
      <c r="Q28" s="10">
        <v>2136</v>
      </c>
      <c r="R28" s="10" t="s">
        <v>239</v>
      </c>
      <c r="S28" s="10" t="s">
        <v>237</v>
      </c>
      <c r="U28" s="10"/>
      <c r="V28" s="10"/>
      <c r="W28" s="10"/>
      <c r="X28" s="10"/>
      <c r="Y28" s="10"/>
      <c r="BS28" s="10" t="s">
        <v>338</v>
      </c>
      <c r="BT28" s="10" t="s">
        <v>180</v>
      </c>
      <c r="BU28" s="10">
        <v>195</v>
      </c>
      <c r="BV28" s="10" t="s">
        <v>290</v>
      </c>
      <c r="BW28" s="10" t="s">
        <v>289</v>
      </c>
      <c r="CA28" s="14">
        <v>41985</v>
      </c>
      <c r="CB28" s="10" t="s">
        <v>182</v>
      </c>
      <c r="CC28" s="10">
        <v>3389</v>
      </c>
      <c r="CD28" s="10" t="s">
        <v>290</v>
      </c>
      <c r="CE28" s="10" t="s">
        <v>289</v>
      </c>
    </row>
    <row r="29" spans="2:83">
      <c r="B29" s="10" t="s">
        <v>35</v>
      </c>
      <c r="C29" s="10" t="s">
        <v>57</v>
      </c>
      <c r="D29" s="10">
        <v>3061</v>
      </c>
      <c r="E29" s="10" t="s">
        <v>237</v>
      </c>
      <c r="F29" s="10" t="s">
        <v>239</v>
      </c>
      <c r="G29" s="10"/>
      <c r="I29" s="10" t="s">
        <v>75</v>
      </c>
      <c r="J29" s="10" t="s">
        <v>45</v>
      </c>
      <c r="K29" s="10">
        <v>56</v>
      </c>
      <c r="L29" s="10" t="s">
        <v>238</v>
      </c>
      <c r="M29" s="10" t="s">
        <v>237</v>
      </c>
      <c r="O29" s="10" t="s">
        <v>282</v>
      </c>
      <c r="P29" s="10" t="s">
        <v>276</v>
      </c>
      <c r="Q29" s="10">
        <v>262</v>
      </c>
      <c r="R29" s="10" t="s">
        <v>239</v>
      </c>
      <c r="S29" s="10" t="s">
        <v>237</v>
      </c>
      <c r="U29" s="10"/>
      <c r="V29" s="10"/>
      <c r="W29" s="10"/>
      <c r="X29" s="10"/>
      <c r="Y29" s="10"/>
      <c r="BS29" s="10" t="s">
        <v>339</v>
      </c>
      <c r="BT29" s="10" t="s">
        <v>13</v>
      </c>
      <c r="BU29" s="10">
        <v>2917</v>
      </c>
      <c r="BV29" s="10" t="s">
        <v>290</v>
      </c>
      <c r="BW29" s="10" t="s">
        <v>289</v>
      </c>
      <c r="CA29" s="20" t="s">
        <v>352</v>
      </c>
      <c r="CB29" s="10" t="s">
        <v>46</v>
      </c>
      <c r="CC29" s="10">
        <v>452</v>
      </c>
      <c r="CD29" s="10" t="s">
        <v>290</v>
      </c>
      <c r="CE29" s="10" t="s">
        <v>289</v>
      </c>
    </row>
    <row r="30" spans="2:83">
      <c r="B30" s="10" t="s">
        <v>37</v>
      </c>
      <c r="C30" s="10" t="s">
        <v>236</v>
      </c>
      <c r="D30" s="10">
        <v>201</v>
      </c>
      <c r="E30" s="10" t="s">
        <v>237</v>
      </c>
      <c r="F30" s="10" t="s">
        <v>251</v>
      </c>
      <c r="G30" s="10"/>
      <c r="I30" s="10" t="s">
        <v>75</v>
      </c>
      <c r="J30" s="10" t="s">
        <v>244</v>
      </c>
      <c r="K30" s="10">
        <v>273</v>
      </c>
      <c r="L30" s="10" t="s">
        <v>245</v>
      </c>
      <c r="M30" s="10" t="s">
        <v>237</v>
      </c>
      <c r="O30" s="10" t="s">
        <v>103</v>
      </c>
      <c r="P30" s="10" t="s">
        <v>279</v>
      </c>
      <c r="Q30" s="10">
        <v>3064</v>
      </c>
      <c r="R30" s="10" t="s">
        <v>239</v>
      </c>
      <c r="S30" s="10" t="s">
        <v>237</v>
      </c>
      <c r="BS30" s="10" t="s">
        <v>339</v>
      </c>
      <c r="BT30" s="10" t="s">
        <v>172</v>
      </c>
      <c r="BU30" s="10">
        <v>2046</v>
      </c>
      <c r="BV30" s="10" t="s">
        <v>331</v>
      </c>
      <c r="BW30" s="10" t="s">
        <v>289</v>
      </c>
      <c r="CA30" s="20" t="s">
        <v>352</v>
      </c>
      <c r="CB30" s="10" t="s">
        <v>183</v>
      </c>
      <c r="CC30" s="10">
        <v>1146</v>
      </c>
      <c r="CD30" s="10" t="s">
        <v>351</v>
      </c>
      <c r="CE30" s="10" t="s">
        <v>289</v>
      </c>
    </row>
    <row r="31" spans="2:83">
      <c r="B31" s="10" t="s">
        <v>37</v>
      </c>
      <c r="C31" s="10" t="s">
        <v>240</v>
      </c>
      <c r="D31" s="10">
        <v>3080</v>
      </c>
      <c r="E31" s="10" t="s">
        <v>237</v>
      </c>
      <c r="F31" s="10" t="s">
        <v>239</v>
      </c>
      <c r="G31" s="10"/>
      <c r="I31" s="10" t="s">
        <v>77</v>
      </c>
      <c r="J31" s="10" t="s">
        <v>247</v>
      </c>
      <c r="K31" s="10">
        <v>1938</v>
      </c>
      <c r="L31" s="10" t="s">
        <v>239</v>
      </c>
      <c r="M31" s="10" t="s">
        <v>237</v>
      </c>
      <c r="O31" s="10" t="s">
        <v>103</v>
      </c>
      <c r="P31" s="10" t="s">
        <v>283</v>
      </c>
      <c r="Q31" s="10">
        <v>665</v>
      </c>
      <c r="R31" s="10" t="s">
        <v>239</v>
      </c>
      <c r="S31" s="10" t="s">
        <v>237</v>
      </c>
      <c r="BS31" s="10" t="s">
        <v>339</v>
      </c>
      <c r="BT31" s="10" t="s">
        <v>171</v>
      </c>
      <c r="BU31" s="10">
        <v>3345</v>
      </c>
      <c r="BV31" s="10" t="s">
        <v>290</v>
      </c>
      <c r="BW31" s="10" t="s">
        <v>289</v>
      </c>
      <c r="CA31" s="20" t="s">
        <v>353</v>
      </c>
      <c r="CB31" s="10" t="s">
        <v>184</v>
      </c>
      <c r="CC31" s="10">
        <v>1436</v>
      </c>
      <c r="CD31" s="10" t="s">
        <v>290</v>
      </c>
      <c r="CE31" s="10" t="s">
        <v>289</v>
      </c>
    </row>
    <row r="32" spans="2:83">
      <c r="B32" s="10" t="s">
        <v>37</v>
      </c>
      <c r="C32" s="10" t="s">
        <v>252</v>
      </c>
      <c r="D32" s="10">
        <v>192</v>
      </c>
      <c r="E32" s="10" t="s">
        <v>237</v>
      </c>
      <c r="F32" s="10" t="s">
        <v>239</v>
      </c>
      <c r="G32" s="10"/>
      <c r="I32" s="10" t="s">
        <v>77</v>
      </c>
      <c r="J32" s="10" t="s">
        <v>18</v>
      </c>
      <c r="K32" s="10">
        <v>2806</v>
      </c>
      <c r="L32" s="10" t="s">
        <v>239</v>
      </c>
      <c r="M32" s="10" t="s">
        <v>237</v>
      </c>
      <c r="O32" s="10" t="s">
        <v>103</v>
      </c>
      <c r="P32" s="10" t="s">
        <v>247</v>
      </c>
      <c r="Q32" s="10">
        <v>1890</v>
      </c>
      <c r="R32" s="10" t="s">
        <v>239</v>
      </c>
      <c r="S32" s="10" t="s">
        <v>237</v>
      </c>
      <c r="BS32" s="10" t="s">
        <v>340</v>
      </c>
      <c r="BT32" s="10" t="s">
        <v>209</v>
      </c>
      <c r="BU32" s="10">
        <v>237</v>
      </c>
      <c r="BV32" s="10" t="s">
        <v>290</v>
      </c>
      <c r="BW32" s="10" t="s">
        <v>289</v>
      </c>
      <c r="CA32" s="20" t="s">
        <v>354</v>
      </c>
      <c r="CB32" s="10" t="s">
        <v>185</v>
      </c>
      <c r="CC32" s="10">
        <v>2133</v>
      </c>
      <c r="CD32" s="10" t="s">
        <v>290</v>
      </c>
      <c r="CE32" s="10" t="s">
        <v>289</v>
      </c>
    </row>
    <row r="33" spans="2:83">
      <c r="B33" s="10" t="s">
        <v>37</v>
      </c>
      <c r="C33" s="10" t="s">
        <v>39</v>
      </c>
      <c r="D33" s="10">
        <v>2174</v>
      </c>
      <c r="E33" s="10" t="s">
        <v>237</v>
      </c>
      <c r="F33" s="10" t="s">
        <v>238</v>
      </c>
      <c r="G33" s="10"/>
      <c r="I33" s="10" t="s">
        <v>77</v>
      </c>
      <c r="J33" s="10" t="s">
        <v>192</v>
      </c>
      <c r="K33" s="10">
        <v>52</v>
      </c>
      <c r="L33" s="10" t="s">
        <v>245</v>
      </c>
      <c r="M33" s="10" t="s">
        <v>237</v>
      </c>
      <c r="O33" s="10" t="s">
        <v>103</v>
      </c>
      <c r="P33" s="10" t="s">
        <v>18</v>
      </c>
      <c r="Q33" s="10">
        <v>2846</v>
      </c>
      <c r="R33" s="10" t="s">
        <v>239</v>
      </c>
      <c r="S33" s="10" t="s">
        <v>237</v>
      </c>
      <c r="BS33" s="10" t="s">
        <v>341</v>
      </c>
      <c r="BT33" s="10" t="s">
        <v>174</v>
      </c>
      <c r="BU33" s="10">
        <v>1203</v>
      </c>
      <c r="BV33" s="10" t="s">
        <v>290</v>
      </c>
      <c r="BW33" s="10" t="s">
        <v>289</v>
      </c>
      <c r="CA33" s="20" t="s">
        <v>355</v>
      </c>
      <c r="CB33" s="10" t="s">
        <v>177</v>
      </c>
      <c r="CC33" s="10">
        <v>78</v>
      </c>
      <c r="CD33" s="10" t="s">
        <v>351</v>
      </c>
      <c r="CE33" s="10" t="s">
        <v>293</v>
      </c>
    </row>
    <row r="34" spans="2:83">
      <c r="B34" s="10" t="s">
        <v>40</v>
      </c>
      <c r="C34" s="10" t="s">
        <v>171</v>
      </c>
      <c r="D34" s="10">
        <v>3324</v>
      </c>
      <c r="E34" s="10" t="s">
        <v>237</v>
      </c>
      <c r="F34" s="10" t="s">
        <v>239</v>
      </c>
      <c r="G34" s="10"/>
      <c r="I34" s="10" t="s">
        <v>77</v>
      </c>
      <c r="J34" s="10" t="s">
        <v>270</v>
      </c>
      <c r="K34" s="10">
        <v>134</v>
      </c>
      <c r="L34" s="10" t="s">
        <v>239</v>
      </c>
      <c r="M34" s="10" t="s">
        <v>237</v>
      </c>
      <c r="O34" s="10" t="s">
        <v>103</v>
      </c>
      <c r="P34" s="10" t="s">
        <v>192</v>
      </c>
      <c r="Q34" s="10">
        <v>54</v>
      </c>
      <c r="R34" s="10" t="s">
        <v>245</v>
      </c>
      <c r="S34" s="10" t="s">
        <v>237</v>
      </c>
      <c r="BS34" s="10" t="s">
        <v>342</v>
      </c>
      <c r="BT34" s="10" t="s">
        <v>178</v>
      </c>
      <c r="BU34" s="10">
        <v>198</v>
      </c>
      <c r="BV34" s="10" t="s">
        <v>290</v>
      </c>
      <c r="BW34" s="10" t="s">
        <v>343</v>
      </c>
      <c r="CA34" s="20" t="s">
        <v>355</v>
      </c>
      <c r="CB34" s="10" t="s">
        <v>186</v>
      </c>
      <c r="CC34" s="10">
        <v>1888</v>
      </c>
      <c r="CD34" s="10" t="s">
        <v>290</v>
      </c>
      <c r="CE34" s="10" t="s">
        <v>289</v>
      </c>
    </row>
    <row r="35" spans="2:83">
      <c r="B35" s="10" t="s">
        <v>40</v>
      </c>
      <c r="C35" s="10" t="s">
        <v>10</v>
      </c>
      <c r="D35" s="10">
        <v>2054</v>
      </c>
      <c r="E35" s="10" t="s">
        <v>237</v>
      </c>
      <c r="F35" s="10" t="s">
        <v>239</v>
      </c>
      <c r="G35" s="10"/>
      <c r="I35" s="10" t="s">
        <v>79</v>
      </c>
      <c r="J35" s="10" t="s">
        <v>271</v>
      </c>
      <c r="K35" s="10">
        <v>100</v>
      </c>
      <c r="L35" s="10" t="s">
        <v>245</v>
      </c>
      <c r="M35" s="10" t="s">
        <v>237</v>
      </c>
      <c r="O35" s="10" t="s">
        <v>103</v>
      </c>
      <c r="P35" s="10" t="s">
        <v>179</v>
      </c>
      <c r="Q35" s="10">
        <v>2415</v>
      </c>
      <c r="R35" s="10" t="s">
        <v>239</v>
      </c>
      <c r="S35" s="10" t="s">
        <v>237</v>
      </c>
      <c r="BS35" s="10" t="s">
        <v>344</v>
      </c>
      <c r="BT35" s="10" t="s">
        <v>345</v>
      </c>
      <c r="BU35" s="10">
        <v>202</v>
      </c>
      <c r="BV35" s="10" t="s">
        <v>290</v>
      </c>
      <c r="BW35" s="10" t="s">
        <v>289</v>
      </c>
      <c r="CA35" s="20" t="s">
        <v>355</v>
      </c>
      <c r="CB35" s="10" t="s">
        <v>18</v>
      </c>
      <c r="CC35" s="10">
        <v>2829</v>
      </c>
      <c r="CD35" s="10" t="s">
        <v>290</v>
      </c>
      <c r="CE35" s="10" t="s">
        <v>289</v>
      </c>
    </row>
    <row r="36" spans="2:83">
      <c r="B36" s="10" t="s">
        <v>40</v>
      </c>
      <c r="C36" s="10" t="s">
        <v>26</v>
      </c>
      <c r="D36" s="10">
        <v>2981</v>
      </c>
      <c r="E36" s="10" t="s">
        <v>237</v>
      </c>
      <c r="F36" s="10" t="s">
        <v>239</v>
      </c>
      <c r="G36" s="10"/>
      <c r="I36" s="10" t="s">
        <v>79</v>
      </c>
      <c r="J36" s="10" t="s">
        <v>23</v>
      </c>
      <c r="K36" s="10">
        <v>2159</v>
      </c>
      <c r="L36" s="10" t="s">
        <v>239</v>
      </c>
      <c r="M36" s="10" t="s">
        <v>237</v>
      </c>
      <c r="O36" s="10" t="s">
        <v>106</v>
      </c>
      <c r="P36" s="10" t="s">
        <v>236</v>
      </c>
      <c r="Q36" s="10">
        <v>201</v>
      </c>
      <c r="R36" s="10" t="s">
        <v>239</v>
      </c>
      <c r="S36" s="10" t="s">
        <v>237</v>
      </c>
      <c r="BS36" s="10" t="s">
        <v>344</v>
      </c>
      <c r="BT36" s="10" t="s">
        <v>98</v>
      </c>
      <c r="BU36" s="10">
        <v>192</v>
      </c>
      <c r="BV36" s="10" t="s">
        <v>290</v>
      </c>
      <c r="BW36" s="10" t="s">
        <v>289</v>
      </c>
      <c r="CA36" s="20" t="s">
        <v>356</v>
      </c>
      <c r="CB36" s="10" t="s">
        <v>23</v>
      </c>
      <c r="CC36" s="10">
        <v>2276</v>
      </c>
      <c r="CD36" s="10" t="s">
        <v>290</v>
      </c>
      <c r="CE36" s="10" t="s">
        <v>289</v>
      </c>
    </row>
    <row r="37" spans="2:83">
      <c r="B37" s="10" t="s">
        <v>41</v>
      </c>
      <c r="C37" s="10" t="s">
        <v>253</v>
      </c>
      <c r="D37" s="10">
        <v>1192</v>
      </c>
      <c r="E37" s="10" t="s">
        <v>237</v>
      </c>
      <c r="F37" s="10" t="s">
        <v>239</v>
      </c>
      <c r="G37" s="10"/>
      <c r="I37" s="10" t="s">
        <v>79</v>
      </c>
      <c r="J37" s="10" t="s">
        <v>46</v>
      </c>
      <c r="K37" s="10">
        <v>497</v>
      </c>
      <c r="L37" s="10" t="s">
        <v>239</v>
      </c>
      <c r="M37" s="10" t="s">
        <v>237</v>
      </c>
      <c r="O37" s="10" t="s">
        <v>106</v>
      </c>
      <c r="P37" s="10" t="s">
        <v>23</v>
      </c>
      <c r="Q37" s="10">
        <v>2221</v>
      </c>
      <c r="R37" s="10" t="s">
        <v>239</v>
      </c>
      <c r="S37" s="10" t="s">
        <v>237</v>
      </c>
      <c r="BS37" s="10" t="s">
        <v>346</v>
      </c>
      <c r="BT37" s="10" t="s">
        <v>219</v>
      </c>
      <c r="BU37" s="10">
        <v>100</v>
      </c>
      <c r="BV37" s="10" t="s">
        <v>245</v>
      </c>
      <c r="BW37" s="10" t="s">
        <v>343</v>
      </c>
      <c r="CA37" s="20" t="s">
        <v>357</v>
      </c>
      <c r="CB37" s="10" t="s">
        <v>179</v>
      </c>
      <c r="CC37" s="10">
        <v>2586</v>
      </c>
      <c r="CD37" s="10" t="s">
        <v>290</v>
      </c>
      <c r="CE37" s="10" t="s">
        <v>289</v>
      </c>
    </row>
    <row r="38" spans="2:83">
      <c r="B38" s="10" t="s">
        <v>43</v>
      </c>
      <c r="C38" s="10" t="s">
        <v>254</v>
      </c>
      <c r="D38" s="10">
        <v>2206</v>
      </c>
      <c r="E38" s="10" t="s">
        <v>237</v>
      </c>
      <c r="F38" s="10" t="s">
        <v>239</v>
      </c>
      <c r="G38" s="10"/>
      <c r="I38" s="10" t="s">
        <v>80</v>
      </c>
      <c r="J38" s="10" t="s">
        <v>81</v>
      </c>
      <c r="K38" s="10">
        <v>2984</v>
      </c>
      <c r="L38" s="10" t="s">
        <v>239</v>
      </c>
      <c r="M38" s="10" t="s">
        <v>237</v>
      </c>
      <c r="O38" s="10" t="s">
        <v>108</v>
      </c>
      <c r="P38" s="10" t="s">
        <v>171</v>
      </c>
      <c r="Q38" s="10">
        <v>3402</v>
      </c>
      <c r="R38" s="10" t="s">
        <v>239</v>
      </c>
      <c r="S38" s="10" t="s">
        <v>237</v>
      </c>
      <c r="BS38" s="10" t="s">
        <v>346</v>
      </c>
      <c r="BT38" s="10" t="s">
        <v>347</v>
      </c>
      <c r="BU38" s="10">
        <v>3328</v>
      </c>
      <c r="BV38" s="10" t="s">
        <v>290</v>
      </c>
      <c r="BW38" s="10" t="s">
        <v>289</v>
      </c>
      <c r="CA38" s="20" t="s">
        <v>357</v>
      </c>
      <c r="CB38" s="10" t="s">
        <v>187</v>
      </c>
      <c r="CC38" s="10">
        <v>1288</v>
      </c>
      <c r="CD38" s="10" t="s">
        <v>290</v>
      </c>
      <c r="CE38" s="10" t="s">
        <v>289</v>
      </c>
    </row>
    <row r="39" spans="2:83">
      <c r="B39" s="10" t="s">
        <v>44</v>
      </c>
      <c r="C39" s="10" t="s">
        <v>45</v>
      </c>
      <c r="D39" s="10">
        <v>53</v>
      </c>
      <c r="E39" s="10" t="s">
        <v>249</v>
      </c>
      <c r="F39" s="10" t="s">
        <v>238</v>
      </c>
      <c r="G39" s="10"/>
      <c r="I39" s="10" t="s">
        <v>80</v>
      </c>
      <c r="J39" s="10" t="s">
        <v>28</v>
      </c>
      <c r="K39" s="10">
        <v>1779</v>
      </c>
      <c r="L39" s="10" t="s">
        <v>239</v>
      </c>
      <c r="M39" s="10" t="s">
        <v>237</v>
      </c>
      <c r="O39" s="10" t="s">
        <v>108</v>
      </c>
      <c r="P39" s="10" t="s">
        <v>284</v>
      </c>
      <c r="Q39" s="10">
        <v>81</v>
      </c>
      <c r="R39" s="10" t="s">
        <v>239</v>
      </c>
      <c r="S39" s="10" t="s">
        <v>249</v>
      </c>
      <c r="BS39" s="10" t="s">
        <v>346</v>
      </c>
      <c r="BT39" s="10" t="s">
        <v>27</v>
      </c>
      <c r="BU39" s="10">
        <v>2978</v>
      </c>
      <c r="BV39" s="10" t="s">
        <v>290</v>
      </c>
      <c r="BW39" s="10" t="s">
        <v>289</v>
      </c>
      <c r="CA39" s="20" t="s">
        <v>358</v>
      </c>
      <c r="CB39" s="10" t="s">
        <v>188</v>
      </c>
      <c r="CC39" s="10">
        <v>49</v>
      </c>
      <c r="CD39" s="10" t="s">
        <v>245</v>
      </c>
      <c r="CE39" s="10" t="s">
        <v>289</v>
      </c>
    </row>
    <row r="40" spans="2:83">
      <c r="B40" s="10" t="s">
        <v>44</v>
      </c>
      <c r="C40" s="10" t="s">
        <v>48</v>
      </c>
      <c r="D40" s="10">
        <v>1941</v>
      </c>
      <c r="E40" s="10" t="s">
        <v>237</v>
      </c>
      <c r="F40" s="10" t="s">
        <v>239</v>
      </c>
      <c r="G40" s="10"/>
      <c r="I40" s="10" t="s">
        <v>82</v>
      </c>
      <c r="J40" s="10" t="s">
        <v>26</v>
      </c>
      <c r="K40" s="10">
        <v>2973</v>
      </c>
      <c r="L40" s="10" t="s">
        <v>239</v>
      </c>
      <c r="M40" s="10" t="s">
        <v>237</v>
      </c>
      <c r="O40" s="10" t="s">
        <v>110</v>
      </c>
      <c r="P40" s="10" t="s">
        <v>285</v>
      </c>
      <c r="Q40" s="10">
        <v>133</v>
      </c>
      <c r="R40" s="10" t="s">
        <v>239</v>
      </c>
      <c r="S40" s="10" t="s">
        <v>286</v>
      </c>
      <c r="BS40" s="10" t="s">
        <v>348</v>
      </c>
      <c r="BT40" s="10" t="s">
        <v>216</v>
      </c>
      <c r="BU40" s="10">
        <v>685</v>
      </c>
      <c r="BV40" s="10" t="s">
        <v>290</v>
      </c>
      <c r="BW40" s="10" t="s">
        <v>289</v>
      </c>
      <c r="CA40" s="20" t="s">
        <v>358</v>
      </c>
      <c r="CB40" s="10" t="s">
        <v>39</v>
      </c>
      <c r="CC40" s="10">
        <v>2264</v>
      </c>
      <c r="CD40" s="10" t="s">
        <v>290</v>
      </c>
      <c r="CE40" s="10" t="s">
        <v>289</v>
      </c>
    </row>
    <row r="41" spans="2:83">
      <c r="B41" s="10" t="s">
        <v>44</v>
      </c>
      <c r="C41" s="10" t="s">
        <v>46</v>
      </c>
      <c r="D41" s="10">
        <v>469</v>
      </c>
      <c r="E41" s="10" t="s">
        <v>237</v>
      </c>
      <c r="F41" s="10" t="s">
        <v>239</v>
      </c>
      <c r="G41" s="10"/>
      <c r="I41" s="10" t="s">
        <v>82</v>
      </c>
      <c r="J41" s="10" t="s">
        <v>179</v>
      </c>
      <c r="K41" s="10">
        <v>2662</v>
      </c>
      <c r="L41" s="10" t="s">
        <v>239</v>
      </c>
      <c r="M41" s="10" t="s">
        <v>237</v>
      </c>
      <c r="O41" s="10" t="s">
        <v>110</v>
      </c>
      <c r="P41" s="10" t="s">
        <v>26</v>
      </c>
      <c r="Q41" s="10">
        <v>2919</v>
      </c>
      <c r="R41" s="10" t="s">
        <v>239</v>
      </c>
      <c r="S41" s="10" t="s">
        <v>237</v>
      </c>
      <c r="BS41" s="10"/>
      <c r="BT41" s="10"/>
      <c r="BU41" s="10"/>
      <c r="BV41" s="10"/>
      <c r="BW41" s="10"/>
      <c r="CA41" s="20" t="s">
        <v>358</v>
      </c>
      <c r="CB41" s="10" t="s">
        <v>32</v>
      </c>
      <c r="CC41" s="10">
        <v>454</v>
      </c>
      <c r="CD41" s="10" t="s">
        <v>290</v>
      </c>
      <c r="CE41" s="10" t="s">
        <v>289</v>
      </c>
    </row>
    <row r="42" spans="2:83">
      <c r="B42" s="10" t="s">
        <v>44</v>
      </c>
      <c r="C42" s="10" t="s">
        <v>244</v>
      </c>
      <c r="D42" s="10">
        <v>296</v>
      </c>
      <c r="E42" s="10" t="s">
        <v>237</v>
      </c>
      <c r="F42" s="10" t="s">
        <v>245</v>
      </c>
      <c r="G42" s="10"/>
      <c r="I42" s="10" t="s">
        <v>83</v>
      </c>
      <c r="J42" s="10" t="s">
        <v>183</v>
      </c>
      <c r="K42" s="10">
        <v>1224</v>
      </c>
      <c r="L42" s="10" t="s">
        <v>239</v>
      </c>
      <c r="M42" s="10" t="s">
        <v>237</v>
      </c>
      <c r="O42" s="10" t="s">
        <v>111</v>
      </c>
      <c r="P42" s="10" t="s">
        <v>13</v>
      </c>
      <c r="Q42" s="10">
        <v>3067</v>
      </c>
      <c r="R42" s="10" t="s">
        <v>239</v>
      </c>
      <c r="S42" s="10" t="s">
        <v>237</v>
      </c>
      <c r="BS42" s="10"/>
      <c r="BT42" s="10"/>
      <c r="BU42" s="10"/>
      <c r="BV42" s="10"/>
      <c r="BW42" s="10"/>
      <c r="CA42" s="20" t="s">
        <v>359</v>
      </c>
      <c r="CB42" s="10" t="s">
        <v>189</v>
      </c>
      <c r="CC42" s="10">
        <v>1</v>
      </c>
      <c r="CD42" s="10" t="s">
        <v>290</v>
      </c>
      <c r="CE42" s="10" t="s">
        <v>289</v>
      </c>
    </row>
    <row r="43" spans="2:83">
      <c r="B43" s="10" t="s">
        <v>47</v>
      </c>
      <c r="C43" s="10" t="s">
        <v>192</v>
      </c>
      <c r="D43" s="10">
        <v>46</v>
      </c>
      <c r="E43" s="10" t="s">
        <v>237</v>
      </c>
      <c r="F43" s="10" t="s">
        <v>245</v>
      </c>
      <c r="G43" s="10"/>
      <c r="I43" s="10" t="s">
        <v>84</v>
      </c>
      <c r="J43" s="10" t="s">
        <v>57</v>
      </c>
      <c r="K43" s="10">
        <v>3077</v>
      </c>
      <c r="L43" s="10" t="s">
        <v>239</v>
      </c>
      <c r="M43" s="10" t="s">
        <v>237</v>
      </c>
      <c r="O43" s="10" t="s">
        <v>116</v>
      </c>
      <c r="P43" s="10" t="s">
        <v>69</v>
      </c>
      <c r="Q43" s="10">
        <v>1497</v>
      </c>
      <c r="R43" s="10" t="s">
        <v>239</v>
      </c>
      <c r="S43" s="10" t="s">
        <v>237</v>
      </c>
      <c r="BS43" s="10"/>
      <c r="BT43" s="10"/>
      <c r="BU43" s="10"/>
      <c r="BV43" s="10"/>
      <c r="BW43" s="10"/>
      <c r="CA43" s="20" t="s">
        <v>358</v>
      </c>
      <c r="CB43" s="10" t="s">
        <v>190</v>
      </c>
      <c r="CC43" s="10">
        <v>2550</v>
      </c>
      <c r="CD43" s="10" t="s">
        <v>290</v>
      </c>
      <c r="CE43" s="10" t="s">
        <v>289</v>
      </c>
    </row>
    <row r="44" spans="2:83">
      <c r="B44" s="10" t="s">
        <v>47</v>
      </c>
      <c r="C44" s="10" t="s">
        <v>179</v>
      </c>
      <c r="D44" s="10">
        <v>2442</v>
      </c>
      <c r="E44" s="10" t="s">
        <v>237</v>
      </c>
      <c r="F44" s="10" t="s">
        <v>239</v>
      </c>
      <c r="G44" s="10"/>
      <c r="I44" s="10" t="s">
        <v>84</v>
      </c>
      <c r="J44" s="10" t="s">
        <v>179</v>
      </c>
      <c r="K44" s="10">
        <v>2599</v>
      </c>
      <c r="L44" s="10" t="s">
        <v>239</v>
      </c>
      <c r="M44" s="10" t="s">
        <v>237</v>
      </c>
      <c r="O44" s="10" t="s">
        <v>116</v>
      </c>
      <c r="P44" s="10" t="s">
        <v>236</v>
      </c>
      <c r="Q44" s="10">
        <v>200</v>
      </c>
      <c r="R44" s="10" t="s">
        <v>239</v>
      </c>
      <c r="S44" s="10" t="s">
        <v>237</v>
      </c>
      <c r="BS44" s="10"/>
      <c r="BT44" s="10">
        <v>33</v>
      </c>
      <c r="BU44" s="10">
        <f>SUM(BU8:BU43)</f>
        <v>51891</v>
      </c>
      <c r="BV44" s="10"/>
      <c r="BW44" s="10"/>
      <c r="CA44" s="20" t="s">
        <v>360</v>
      </c>
      <c r="CB44" s="10" t="s">
        <v>191</v>
      </c>
      <c r="CC44" s="10">
        <v>315</v>
      </c>
      <c r="CD44" s="10" t="s">
        <v>290</v>
      </c>
      <c r="CE44" s="10" t="s">
        <v>293</v>
      </c>
    </row>
    <row r="45" spans="2:83">
      <c r="B45" s="10" t="s">
        <v>47</v>
      </c>
      <c r="C45" s="10" t="s">
        <v>18</v>
      </c>
      <c r="D45" s="10">
        <v>2807</v>
      </c>
      <c r="E45" s="10" t="s">
        <v>237</v>
      </c>
      <c r="F45" s="10" t="s">
        <v>239</v>
      </c>
      <c r="G45" s="10"/>
      <c r="I45" s="10" t="s">
        <v>84</v>
      </c>
      <c r="J45" s="10" t="s">
        <v>272</v>
      </c>
      <c r="K45" s="10">
        <v>145</v>
      </c>
      <c r="L45" s="10" t="s">
        <v>239</v>
      </c>
      <c r="M45" s="10" t="s">
        <v>237</v>
      </c>
      <c r="O45" s="10" t="s">
        <v>112</v>
      </c>
      <c r="P45" s="10" t="s">
        <v>7</v>
      </c>
      <c r="Q45" s="10">
        <v>3472</v>
      </c>
      <c r="R45" s="10" t="s">
        <v>239</v>
      </c>
      <c r="S45" s="10" t="s">
        <v>237</v>
      </c>
      <c r="BS45" s="10"/>
      <c r="BT45" s="10"/>
      <c r="BU45" s="10"/>
      <c r="BV45" s="10"/>
      <c r="BW45" s="10"/>
      <c r="CA45" s="20" t="s">
        <v>361</v>
      </c>
      <c r="CB45" s="10" t="s">
        <v>171</v>
      </c>
      <c r="CC45" s="10">
        <v>3566</v>
      </c>
      <c r="CD45" s="10" t="s">
        <v>290</v>
      </c>
      <c r="CE45" s="10" t="s">
        <v>289</v>
      </c>
    </row>
    <row r="46" spans="2:83">
      <c r="B46" s="10" t="s">
        <v>49</v>
      </c>
      <c r="C46" s="10" t="s">
        <v>23</v>
      </c>
      <c r="D46" s="10">
        <v>2161</v>
      </c>
      <c r="E46" s="10" t="s">
        <v>237</v>
      </c>
      <c r="F46" s="10" t="s">
        <v>239</v>
      </c>
      <c r="G46" s="10"/>
      <c r="I46" s="10" t="s">
        <v>85</v>
      </c>
      <c r="J46" s="10" t="s">
        <v>273</v>
      </c>
      <c r="K46" s="10">
        <v>193</v>
      </c>
      <c r="L46" s="10" t="s">
        <v>239</v>
      </c>
      <c r="M46" s="10" t="s">
        <v>237</v>
      </c>
      <c r="O46" s="10" t="s">
        <v>112</v>
      </c>
      <c r="P46" s="10" t="s">
        <v>39</v>
      </c>
      <c r="Q46" s="10">
        <v>2226</v>
      </c>
      <c r="R46" s="10" t="s">
        <v>239</v>
      </c>
      <c r="S46" s="10" t="s">
        <v>237</v>
      </c>
      <c r="BS46" s="10"/>
      <c r="BT46" s="10"/>
      <c r="BU46" s="10"/>
      <c r="BV46" s="10"/>
      <c r="BW46" s="10"/>
      <c r="CA46" s="20" t="s">
        <v>361</v>
      </c>
      <c r="CB46" s="10" t="s">
        <v>172</v>
      </c>
      <c r="CC46" s="10">
        <v>2064</v>
      </c>
      <c r="CD46" s="10" t="s">
        <v>290</v>
      </c>
      <c r="CE46" s="10" t="s">
        <v>289</v>
      </c>
    </row>
    <row r="47" spans="2:83">
      <c r="B47" s="10" t="s">
        <v>49</v>
      </c>
      <c r="C47" s="10" t="s">
        <v>248</v>
      </c>
      <c r="D47" s="10">
        <v>152</v>
      </c>
      <c r="E47" s="10" t="s">
        <v>237</v>
      </c>
      <c r="F47" s="10" t="s">
        <v>245</v>
      </c>
      <c r="G47" s="10"/>
      <c r="I47" s="10" t="s">
        <v>86</v>
      </c>
      <c r="J47" s="10" t="s">
        <v>265</v>
      </c>
      <c r="K47" s="10">
        <v>3279</v>
      </c>
      <c r="L47" s="10" t="s">
        <v>239</v>
      </c>
      <c r="M47" s="10" t="s">
        <v>237</v>
      </c>
      <c r="O47" s="10" t="s">
        <v>112</v>
      </c>
      <c r="P47" s="10" t="s">
        <v>272</v>
      </c>
      <c r="Q47" s="10">
        <v>146</v>
      </c>
      <c r="R47" s="10" t="s">
        <v>245</v>
      </c>
      <c r="S47" s="10" t="s">
        <v>237</v>
      </c>
      <c r="CA47" s="20" t="s">
        <v>361</v>
      </c>
      <c r="CB47" s="10" t="s">
        <v>13</v>
      </c>
      <c r="CC47" s="10">
        <v>2990</v>
      </c>
      <c r="CD47" s="10" t="s">
        <v>290</v>
      </c>
      <c r="CE47" s="10" t="s">
        <v>289</v>
      </c>
    </row>
    <row r="48" spans="2:83">
      <c r="B48" s="10" t="s">
        <v>50</v>
      </c>
      <c r="C48" s="10" t="s">
        <v>255</v>
      </c>
      <c r="D48" s="10">
        <v>1212</v>
      </c>
      <c r="E48" s="10" t="s">
        <v>237</v>
      </c>
      <c r="F48" s="10" t="s">
        <v>239</v>
      </c>
      <c r="G48" s="10"/>
      <c r="I48" s="10" t="s">
        <v>86</v>
      </c>
      <c r="J48" s="10" t="s">
        <v>7</v>
      </c>
      <c r="K48" s="10">
        <v>2967</v>
      </c>
      <c r="L48" s="10" t="s">
        <v>239</v>
      </c>
      <c r="M48" s="10" t="s">
        <v>237</v>
      </c>
      <c r="O48" s="10" t="s">
        <v>112</v>
      </c>
      <c r="P48" s="10" t="s">
        <v>171</v>
      </c>
      <c r="Q48" s="10">
        <v>3320</v>
      </c>
      <c r="R48" s="10" t="s">
        <v>239</v>
      </c>
      <c r="S48" s="10" t="s">
        <v>237</v>
      </c>
      <c r="CA48" s="20" t="s">
        <v>361</v>
      </c>
      <c r="CB48" s="10" t="s">
        <v>192</v>
      </c>
      <c r="CC48" s="10">
        <v>55</v>
      </c>
      <c r="CD48" s="10" t="s">
        <v>245</v>
      </c>
      <c r="CE48" s="10" t="s">
        <v>289</v>
      </c>
    </row>
    <row r="49" spans="2:83">
      <c r="B49" s="10" t="s">
        <v>50</v>
      </c>
      <c r="C49" s="10" t="s">
        <v>69</v>
      </c>
      <c r="D49" s="10">
        <v>1491</v>
      </c>
      <c r="E49" s="10" t="s">
        <v>237</v>
      </c>
      <c r="F49" s="10" t="s">
        <v>239</v>
      </c>
      <c r="G49" s="10"/>
      <c r="I49" s="10" t="s">
        <v>86</v>
      </c>
      <c r="J49" s="10" t="s">
        <v>267</v>
      </c>
      <c r="K49" s="10">
        <v>2161</v>
      </c>
      <c r="L49" s="10" t="s">
        <v>239</v>
      </c>
      <c r="M49" s="10" t="s">
        <v>237</v>
      </c>
      <c r="O49" s="10" t="s">
        <v>113</v>
      </c>
      <c r="P49" s="10" t="s">
        <v>171</v>
      </c>
      <c r="Q49" s="10">
        <v>3314</v>
      </c>
      <c r="R49" s="10" t="s">
        <v>239</v>
      </c>
      <c r="S49" s="10" t="s">
        <v>237</v>
      </c>
      <c r="CA49" s="20" t="s">
        <v>361</v>
      </c>
      <c r="CB49" s="10" t="s">
        <v>170</v>
      </c>
      <c r="CC49" s="10">
        <v>250</v>
      </c>
      <c r="CD49" s="10" t="s">
        <v>245</v>
      </c>
      <c r="CE49" s="10" t="s">
        <v>289</v>
      </c>
    </row>
    <row r="50" spans="2:83">
      <c r="B50" s="10" t="s">
        <v>50</v>
      </c>
      <c r="C50" s="10" t="s">
        <v>256</v>
      </c>
      <c r="D50" s="10">
        <v>115</v>
      </c>
      <c r="E50" s="10" t="s">
        <v>257</v>
      </c>
      <c r="F50" s="10" t="s">
        <v>239</v>
      </c>
      <c r="G50" s="10"/>
      <c r="I50" s="10" t="s">
        <v>86</v>
      </c>
      <c r="J50" s="10" t="s">
        <v>180</v>
      </c>
      <c r="K50" s="10">
        <v>193</v>
      </c>
      <c r="L50" s="10" t="s">
        <v>238</v>
      </c>
      <c r="M50" s="10" t="s">
        <v>237</v>
      </c>
      <c r="O50" s="10" t="s">
        <v>113</v>
      </c>
      <c r="P50" s="10" t="s">
        <v>46</v>
      </c>
      <c r="Q50" s="10">
        <v>482</v>
      </c>
      <c r="R50" s="10" t="s">
        <v>239</v>
      </c>
      <c r="S50" s="10" t="s">
        <v>237</v>
      </c>
      <c r="CA50" s="20" t="s">
        <v>362</v>
      </c>
      <c r="CB50" s="10" t="s">
        <v>26</v>
      </c>
      <c r="CC50" s="10">
        <v>2414</v>
      </c>
      <c r="CD50" s="10" t="s">
        <v>290</v>
      </c>
      <c r="CE50" s="10" t="s">
        <v>289</v>
      </c>
    </row>
    <row r="51" spans="2:83">
      <c r="B51" s="10" t="s">
        <v>53</v>
      </c>
      <c r="C51" s="10" t="s">
        <v>179</v>
      </c>
      <c r="D51" s="10">
        <v>2147</v>
      </c>
      <c r="E51" s="10" t="s">
        <v>237</v>
      </c>
      <c r="F51" s="10" t="s">
        <v>239</v>
      </c>
      <c r="G51" s="10"/>
      <c r="I51" s="10" t="s">
        <v>87</v>
      </c>
      <c r="J51" s="10" t="s">
        <v>268</v>
      </c>
      <c r="K51" s="10">
        <v>2139</v>
      </c>
      <c r="L51" s="10" t="s">
        <v>239</v>
      </c>
      <c r="M51" s="10" t="s">
        <v>237</v>
      </c>
      <c r="O51" s="10" t="s">
        <v>113</v>
      </c>
      <c r="P51" s="10" t="s">
        <v>26</v>
      </c>
      <c r="Q51" s="10">
        <v>2903</v>
      </c>
      <c r="R51" s="10" t="s">
        <v>239</v>
      </c>
      <c r="S51" s="10" t="s">
        <v>237</v>
      </c>
      <c r="CA51" s="20" t="s">
        <v>363</v>
      </c>
      <c r="CB51" s="10" t="s">
        <v>189</v>
      </c>
      <c r="CC51" s="10">
        <v>214</v>
      </c>
      <c r="CD51" s="10" t="s">
        <v>245</v>
      </c>
      <c r="CE51" s="10" t="s">
        <v>289</v>
      </c>
    </row>
    <row r="52" spans="2:83">
      <c r="B52" s="10" t="s">
        <v>258</v>
      </c>
      <c r="C52" s="10" t="s">
        <v>256</v>
      </c>
      <c r="D52" s="10">
        <v>119</v>
      </c>
      <c r="E52" s="10" t="s">
        <v>257</v>
      </c>
      <c r="F52" s="10" t="s">
        <v>239</v>
      </c>
      <c r="G52" s="10"/>
      <c r="I52" s="10" t="s">
        <v>87</v>
      </c>
      <c r="J52" s="10" t="s">
        <v>274</v>
      </c>
      <c r="K52" s="10">
        <v>3012</v>
      </c>
      <c r="L52" s="10" t="s">
        <v>239</v>
      </c>
      <c r="M52" s="10" t="s">
        <v>237</v>
      </c>
      <c r="O52" s="10" t="s">
        <v>114</v>
      </c>
      <c r="P52" s="10" t="s">
        <v>180</v>
      </c>
      <c r="Q52" s="10">
        <v>188</v>
      </c>
      <c r="R52" s="10" t="s">
        <v>239</v>
      </c>
      <c r="S52" s="10" t="s">
        <v>237</v>
      </c>
      <c r="CA52" s="20" t="s">
        <v>364</v>
      </c>
      <c r="CB52" s="10" t="s">
        <v>193</v>
      </c>
      <c r="CC52" s="10">
        <v>197</v>
      </c>
      <c r="CD52" s="10" t="s">
        <v>365</v>
      </c>
      <c r="CE52" s="10" t="s">
        <v>289</v>
      </c>
    </row>
    <row r="53" spans="2:83">
      <c r="B53" s="10" t="s">
        <v>54</v>
      </c>
      <c r="C53" s="10" t="s">
        <v>236</v>
      </c>
      <c r="D53" s="10">
        <v>196</v>
      </c>
      <c r="E53" s="10" t="s">
        <v>237</v>
      </c>
      <c r="F53" s="10" t="s">
        <v>239</v>
      </c>
      <c r="G53" s="10"/>
      <c r="I53" s="10" t="s">
        <v>87</v>
      </c>
      <c r="J53" s="10" t="s">
        <v>18</v>
      </c>
      <c r="K53" s="10">
        <v>3063</v>
      </c>
      <c r="L53" s="10" t="s">
        <v>239</v>
      </c>
      <c r="M53" s="10" t="s">
        <v>237</v>
      </c>
      <c r="O53" s="10" t="s">
        <v>287</v>
      </c>
      <c r="P53" s="10" t="s">
        <v>276</v>
      </c>
      <c r="Q53" s="10">
        <v>287</v>
      </c>
      <c r="R53" s="10" t="s">
        <v>245</v>
      </c>
      <c r="S53" s="10" t="s">
        <v>237</v>
      </c>
      <c r="CA53" s="20" t="s">
        <v>364</v>
      </c>
      <c r="CB53" s="10" t="s">
        <v>180</v>
      </c>
      <c r="CC53" s="10">
        <v>187</v>
      </c>
      <c r="CD53" s="10" t="s">
        <v>290</v>
      </c>
      <c r="CE53" s="10" t="s">
        <v>289</v>
      </c>
    </row>
    <row r="54" spans="2:83">
      <c r="B54" s="10" t="s">
        <v>54</v>
      </c>
      <c r="C54" s="10" t="s">
        <v>46</v>
      </c>
      <c r="D54" s="10">
        <v>486</v>
      </c>
      <c r="E54" s="10" t="s">
        <v>237</v>
      </c>
      <c r="F54" s="10" t="s">
        <v>239</v>
      </c>
      <c r="G54" s="10"/>
      <c r="I54" s="10"/>
      <c r="J54" s="10"/>
      <c r="K54" s="10"/>
      <c r="L54" s="10"/>
      <c r="M54" s="10"/>
      <c r="O54" s="10" t="s">
        <v>115</v>
      </c>
      <c r="P54" s="10" t="s">
        <v>247</v>
      </c>
      <c r="Q54" s="10">
        <v>1922</v>
      </c>
      <c r="R54" s="10" t="s">
        <v>239</v>
      </c>
      <c r="S54" s="10" t="s">
        <v>237</v>
      </c>
      <c r="CA54" s="20" t="s">
        <v>366</v>
      </c>
      <c r="CB54" s="10" t="s">
        <v>194</v>
      </c>
      <c r="CC54" s="10">
        <v>771</v>
      </c>
      <c r="CD54" s="10" t="s">
        <v>290</v>
      </c>
      <c r="CE54" s="10" t="s">
        <v>289</v>
      </c>
    </row>
    <row r="55" spans="2:83">
      <c r="B55" s="10" t="s">
        <v>54</v>
      </c>
      <c r="C55" s="10" t="s">
        <v>180</v>
      </c>
      <c r="D55" s="10">
        <v>204</v>
      </c>
      <c r="E55" s="10" t="s">
        <v>56</v>
      </c>
      <c r="F55" s="10" t="s">
        <v>239</v>
      </c>
      <c r="G55" s="10"/>
      <c r="I55" s="10"/>
      <c r="J55" s="10"/>
      <c r="K55" s="10"/>
      <c r="L55" s="10"/>
      <c r="M55" s="10"/>
      <c r="O55" s="10" t="s">
        <v>115</v>
      </c>
      <c r="P55" s="10" t="s">
        <v>18</v>
      </c>
      <c r="Q55" s="10">
        <v>2838</v>
      </c>
      <c r="R55" s="10" t="s">
        <v>239</v>
      </c>
      <c r="S55" s="10" t="s">
        <v>237</v>
      </c>
      <c r="CA55" s="20" t="s">
        <v>366</v>
      </c>
      <c r="CB55" s="10" t="s">
        <v>179</v>
      </c>
      <c r="CC55" s="10">
        <v>2755</v>
      </c>
      <c r="CD55" s="10" t="s">
        <v>290</v>
      </c>
      <c r="CE55" s="10" t="s">
        <v>289</v>
      </c>
    </row>
    <row r="56" spans="2:83">
      <c r="B56" s="10" t="s">
        <v>54</v>
      </c>
      <c r="C56" s="10" t="s">
        <v>39</v>
      </c>
      <c r="D56" s="10">
        <v>2154</v>
      </c>
      <c r="E56" s="10" t="s">
        <v>237</v>
      </c>
      <c r="F56" s="10" t="s">
        <v>239</v>
      </c>
      <c r="G56" s="10"/>
      <c r="I56" s="10"/>
      <c r="J56" s="10">
        <v>49</v>
      </c>
      <c r="K56" s="10">
        <f>SUM(K5:K55)</f>
        <v>84916</v>
      </c>
      <c r="L56" s="10"/>
      <c r="M56" s="10"/>
      <c r="O56" s="10"/>
      <c r="P56" s="10"/>
      <c r="Q56" s="10"/>
      <c r="R56" s="10"/>
      <c r="S56" s="10"/>
      <c r="CA56" s="20" t="s">
        <v>367</v>
      </c>
      <c r="CB56" s="10" t="s">
        <v>26</v>
      </c>
      <c r="CC56" s="10">
        <v>3059</v>
      </c>
      <c r="CD56" s="10" t="s">
        <v>290</v>
      </c>
      <c r="CE56" s="10" t="s">
        <v>289</v>
      </c>
    </row>
    <row r="57" spans="2:83">
      <c r="B57" s="10" t="s">
        <v>56</v>
      </c>
      <c r="C57" s="10" t="s">
        <v>10</v>
      </c>
      <c r="D57" s="10">
        <v>2055</v>
      </c>
      <c r="E57" s="10" t="s">
        <v>237</v>
      </c>
      <c r="F57" s="10" t="s">
        <v>239</v>
      </c>
      <c r="G57" s="10"/>
      <c r="I57" s="10"/>
      <c r="J57" s="10"/>
      <c r="K57" s="10"/>
      <c r="L57" s="10"/>
      <c r="M57" s="10"/>
      <c r="O57" s="10"/>
      <c r="P57" s="10"/>
      <c r="Q57" s="10"/>
      <c r="R57" s="10"/>
      <c r="S57" s="10"/>
      <c r="CA57" s="20" t="s">
        <v>368</v>
      </c>
      <c r="CB57" s="10" t="s">
        <v>186</v>
      </c>
      <c r="CC57" s="10">
        <v>2024</v>
      </c>
      <c r="CD57" s="10" t="s">
        <v>290</v>
      </c>
      <c r="CE57" s="10" t="s">
        <v>289</v>
      </c>
    </row>
    <row r="58" spans="2:83">
      <c r="B58" s="10" t="s">
        <v>56</v>
      </c>
      <c r="C58" s="10" t="s">
        <v>192</v>
      </c>
      <c r="D58" s="10">
        <v>46</v>
      </c>
      <c r="E58" s="10" t="s">
        <v>237</v>
      </c>
      <c r="F58" s="10" t="s">
        <v>251</v>
      </c>
      <c r="G58" s="10"/>
      <c r="O58" s="10"/>
      <c r="P58" s="10">
        <v>52</v>
      </c>
      <c r="Q58" s="10">
        <f>SUM(Q5:Q57)</f>
        <v>86416</v>
      </c>
      <c r="R58" s="10"/>
      <c r="S58" s="10"/>
      <c r="CA58" s="20" t="s">
        <v>368</v>
      </c>
      <c r="CB58" s="10" t="s">
        <v>195</v>
      </c>
      <c r="CC58" s="10">
        <v>1222</v>
      </c>
      <c r="CD58" s="10" t="s">
        <v>290</v>
      </c>
      <c r="CE58" s="10" t="s">
        <v>289</v>
      </c>
    </row>
    <row r="59" spans="2:83">
      <c r="B59" s="10" t="s">
        <v>56</v>
      </c>
      <c r="C59" s="10" t="s">
        <v>28</v>
      </c>
      <c r="D59" s="10">
        <v>1777</v>
      </c>
      <c r="E59" s="10" t="s">
        <v>237</v>
      </c>
      <c r="F59" s="10" t="s">
        <v>239</v>
      </c>
      <c r="G59" s="10"/>
      <c r="O59" s="10"/>
      <c r="P59" s="10"/>
      <c r="Q59" s="10"/>
      <c r="R59" s="10"/>
      <c r="S59" s="10"/>
      <c r="CA59" s="20" t="s">
        <v>369</v>
      </c>
      <c r="CB59" s="10" t="s">
        <v>27</v>
      </c>
      <c r="CC59" s="10">
        <v>3133</v>
      </c>
      <c r="CD59" s="10" t="s">
        <v>290</v>
      </c>
      <c r="CE59" s="10" t="s">
        <v>289</v>
      </c>
    </row>
    <row r="60" spans="2:83">
      <c r="B60" s="10" t="s">
        <v>58</v>
      </c>
      <c r="C60" s="10" t="s">
        <v>13</v>
      </c>
      <c r="D60" s="10">
        <v>3068</v>
      </c>
      <c r="E60" s="10" t="s">
        <v>237</v>
      </c>
      <c r="F60" s="10" t="s">
        <v>239</v>
      </c>
      <c r="G60" s="10"/>
      <c r="CA60" s="20" t="s">
        <v>369</v>
      </c>
      <c r="CB60" s="10" t="s">
        <v>32</v>
      </c>
      <c r="CC60" s="10">
        <v>495</v>
      </c>
      <c r="CD60" s="10" t="s">
        <v>290</v>
      </c>
      <c r="CE60" s="10" t="s">
        <v>289</v>
      </c>
    </row>
    <row r="61" spans="2:83">
      <c r="B61" s="10" t="s">
        <v>56</v>
      </c>
      <c r="C61" s="10" t="s">
        <v>171</v>
      </c>
      <c r="D61" s="10">
        <v>3298</v>
      </c>
      <c r="E61" s="10" t="s">
        <v>237</v>
      </c>
      <c r="F61" s="10" t="s">
        <v>239</v>
      </c>
      <c r="G61" s="10"/>
      <c r="CA61" s="20" t="s">
        <v>369</v>
      </c>
      <c r="CB61" s="10" t="s">
        <v>189</v>
      </c>
      <c r="CC61" s="10">
        <v>303</v>
      </c>
      <c r="CD61" s="10" t="s">
        <v>245</v>
      </c>
      <c r="CE61" s="10" t="s">
        <v>289</v>
      </c>
    </row>
    <row r="62" spans="2:83">
      <c r="B62" s="10" t="s">
        <v>58</v>
      </c>
      <c r="C62" s="10" t="s">
        <v>57</v>
      </c>
      <c r="D62" s="10">
        <v>3052</v>
      </c>
      <c r="E62" s="10" t="s">
        <v>237</v>
      </c>
      <c r="F62" s="10" t="s">
        <v>239</v>
      </c>
      <c r="G62" s="10"/>
      <c r="CA62" s="20" t="s">
        <v>370</v>
      </c>
      <c r="CB62" s="10" t="s">
        <v>124</v>
      </c>
      <c r="CC62" s="10">
        <v>1725</v>
      </c>
      <c r="CD62" s="10" t="s">
        <v>290</v>
      </c>
      <c r="CE62" s="10" t="s">
        <v>289</v>
      </c>
    </row>
    <row r="63" spans="2:83">
      <c r="B63" s="10" t="s">
        <v>47</v>
      </c>
      <c r="C63" s="10" t="s">
        <v>247</v>
      </c>
      <c r="D63" s="10">
        <v>1893</v>
      </c>
      <c r="E63" s="10" t="s">
        <v>237</v>
      </c>
      <c r="F63" s="10" t="s">
        <v>239</v>
      </c>
      <c r="G63" s="10"/>
      <c r="CA63" s="20" t="s">
        <v>370</v>
      </c>
      <c r="CB63" s="10" t="s">
        <v>192</v>
      </c>
      <c r="CC63" s="10">
        <v>61</v>
      </c>
      <c r="CD63" s="10" t="s">
        <v>245</v>
      </c>
      <c r="CE63" s="10" t="s">
        <v>289</v>
      </c>
    </row>
    <row r="64" spans="2:83">
      <c r="B64" s="10" t="s">
        <v>50</v>
      </c>
      <c r="C64" s="10" t="s">
        <v>26</v>
      </c>
      <c r="D64" s="10">
        <v>2890</v>
      </c>
      <c r="E64" s="10" t="s">
        <v>237</v>
      </c>
      <c r="F64" s="10" t="s">
        <v>238</v>
      </c>
      <c r="G64" s="10"/>
      <c r="CA64" s="20" t="s">
        <v>371</v>
      </c>
      <c r="CB64" s="10" t="s">
        <v>181</v>
      </c>
      <c r="CC64" s="10">
        <v>458</v>
      </c>
      <c r="CD64" s="10" t="s">
        <v>290</v>
      </c>
      <c r="CE64" s="10" t="s">
        <v>289</v>
      </c>
    </row>
    <row r="65" spans="2:83">
      <c r="B65" s="10"/>
      <c r="C65" s="10"/>
      <c r="D65" s="10"/>
      <c r="E65" s="10"/>
      <c r="F65" s="10"/>
      <c r="G65" s="10"/>
      <c r="CA65" s="20" t="s">
        <v>370</v>
      </c>
      <c r="CB65" s="10" t="s">
        <v>196</v>
      </c>
      <c r="CC65" s="10">
        <v>650</v>
      </c>
      <c r="CD65" s="10" t="s">
        <v>290</v>
      </c>
      <c r="CE65" s="10" t="s">
        <v>289</v>
      </c>
    </row>
    <row r="66" spans="2:83">
      <c r="B66" s="10"/>
      <c r="C66" s="10"/>
      <c r="D66" s="10"/>
      <c r="E66" s="10"/>
      <c r="F66" s="10"/>
      <c r="G66" s="10"/>
      <c r="CA66" s="20" t="s">
        <v>372</v>
      </c>
      <c r="CB66" s="10" t="s">
        <v>454</v>
      </c>
      <c r="CC66" s="10">
        <v>93</v>
      </c>
      <c r="CD66" s="10" t="s">
        <v>245</v>
      </c>
      <c r="CE66" s="10" t="s">
        <v>289</v>
      </c>
    </row>
    <row r="67" spans="2:83">
      <c r="B67" s="10"/>
      <c r="C67" s="10">
        <v>59</v>
      </c>
      <c r="D67" s="10">
        <v>98930</v>
      </c>
      <c r="E67" s="10"/>
      <c r="F67" s="10"/>
      <c r="G67" s="10"/>
      <c r="CA67" s="20" t="s">
        <v>372</v>
      </c>
      <c r="CB67" s="10" t="s">
        <v>18</v>
      </c>
      <c r="CC67" s="10">
        <v>3030</v>
      </c>
      <c r="CD67" s="10" t="s">
        <v>290</v>
      </c>
      <c r="CE67" s="10" t="s">
        <v>289</v>
      </c>
    </row>
    <row r="68" spans="2:83">
      <c r="CA68" s="20" t="s">
        <v>372</v>
      </c>
      <c r="CB68" s="10" t="s">
        <v>23</v>
      </c>
      <c r="CC68" s="10">
        <v>2359</v>
      </c>
      <c r="CD68" s="10" t="s">
        <v>290</v>
      </c>
      <c r="CE68" s="10" t="s">
        <v>289</v>
      </c>
    </row>
    <row r="69" spans="2:83">
      <c r="CA69" s="20" t="s">
        <v>372</v>
      </c>
      <c r="CB69" s="10" t="s">
        <v>179</v>
      </c>
      <c r="CC69" s="10">
        <v>3012</v>
      </c>
      <c r="CD69" s="10" t="s">
        <v>290</v>
      </c>
      <c r="CE69" s="10" t="s">
        <v>289</v>
      </c>
    </row>
    <row r="70" spans="2:83">
      <c r="CA70" s="20" t="s">
        <v>372</v>
      </c>
      <c r="CB70" s="10" t="s">
        <v>187</v>
      </c>
      <c r="CC70" s="10">
        <v>1240</v>
      </c>
      <c r="CD70" s="10" t="s">
        <v>290</v>
      </c>
      <c r="CE70" s="10" t="s">
        <v>289</v>
      </c>
    </row>
    <row r="71" spans="2:83">
      <c r="CA71" s="20" t="s">
        <v>373</v>
      </c>
      <c r="CB71" s="10" t="s">
        <v>190</v>
      </c>
      <c r="CC71" s="10">
        <v>3072</v>
      </c>
      <c r="CD71" s="10" t="s">
        <v>290</v>
      </c>
      <c r="CE71" s="10" t="s">
        <v>289</v>
      </c>
    </row>
    <row r="72" spans="2:83">
      <c r="CA72" s="20" t="s">
        <v>374</v>
      </c>
      <c r="CB72" s="10" t="s">
        <v>39</v>
      </c>
      <c r="CC72" s="10">
        <v>2396</v>
      </c>
      <c r="CD72" s="10" t="s">
        <v>290</v>
      </c>
      <c r="CE72" s="10" t="s">
        <v>289</v>
      </c>
    </row>
    <row r="73" spans="2:83">
      <c r="CA73" s="10"/>
      <c r="CB73" s="10"/>
      <c r="CC73" s="10"/>
      <c r="CD73" s="10"/>
      <c r="CE73" s="10"/>
    </row>
    <row r="74" spans="2:83">
      <c r="CA74" s="10"/>
      <c r="CB74" s="10"/>
      <c r="CC74" s="10"/>
      <c r="CD74" s="10"/>
      <c r="CE74" s="10"/>
    </row>
    <row r="75" spans="2:83">
      <c r="CA75" s="10"/>
      <c r="CB75" s="10"/>
      <c r="CC75" s="10"/>
      <c r="CD75" s="10"/>
      <c r="CE75" s="10"/>
    </row>
    <row r="76" spans="2:83">
      <c r="CA76" s="10" t="s">
        <v>140</v>
      </c>
      <c r="CB76" s="10">
        <v>64</v>
      </c>
      <c r="CC76" s="10">
        <f>SUM(CC8:CC75)</f>
        <v>93664</v>
      </c>
      <c r="CD76" s="10"/>
      <c r="CE76" s="10"/>
    </row>
    <row r="77" spans="2:83">
      <c r="CA77" s="10"/>
      <c r="CB77" s="10"/>
      <c r="CC77" s="10"/>
      <c r="CD77" s="10"/>
      <c r="CE77" s="10"/>
    </row>
    <row r="78" spans="2:83">
      <c r="CA78" s="10"/>
      <c r="CB78" s="10"/>
      <c r="CC78" s="10"/>
      <c r="CD78" s="10"/>
      <c r="CE78" s="10"/>
    </row>
    <row r="79" spans="2:83">
      <c r="CA79" s="10"/>
      <c r="CB79" s="10"/>
      <c r="CC79" s="10"/>
      <c r="CD79" s="10"/>
      <c r="CE79" s="10"/>
    </row>
    <row r="80" spans="2:83">
      <c r="CA80" s="10"/>
      <c r="CB80" s="10"/>
      <c r="CC80" s="10"/>
      <c r="CD80" s="10"/>
      <c r="CE80" s="10"/>
    </row>
    <row r="81" spans="79:83">
      <c r="CA81" s="10"/>
      <c r="CB81" s="10"/>
      <c r="CC81" s="10"/>
      <c r="CD81" s="10"/>
      <c r="CE81" s="10"/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C2:BK40"/>
  <sheetViews>
    <sheetView tabSelected="1" topLeftCell="BB7" workbookViewId="0">
      <selection activeCell="AE2" sqref="AE2"/>
    </sheetView>
  </sheetViews>
  <sheetFormatPr defaultRowHeight="15"/>
  <cols>
    <col min="18" max="18" width="13.5703125" customWidth="1"/>
    <col min="19" max="19" width="0.42578125" customWidth="1"/>
    <col min="25" max="25" width="14.5703125" customWidth="1"/>
    <col min="26" max="26" width="18" customWidth="1"/>
    <col min="27" max="27" width="11.28515625" customWidth="1"/>
    <col min="28" max="28" width="18.28515625" customWidth="1"/>
    <col min="29" max="29" width="16.85546875" customWidth="1"/>
    <col min="50" max="50" width="19.7109375" customWidth="1"/>
  </cols>
  <sheetData>
    <row r="2" spans="3:63" ht="15.75" thickBot="1"/>
    <row r="3" spans="3:63">
      <c r="C3" s="8" t="s">
        <v>375</v>
      </c>
      <c r="D3" s="8"/>
      <c r="E3" s="8"/>
      <c r="F3" s="8"/>
      <c r="G3" s="8" t="s">
        <v>376</v>
      </c>
      <c r="H3" s="8"/>
      <c r="I3" s="8"/>
      <c r="N3" s="8" t="s">
        <v>390</v>
      </c>
      <c r="O3" s="8"/>
      <c r="P3" s="8"/>
      <c r="Q3" s="8"/>
      <c r="R3" s="8" t="s">
        <v>391</v>
      </c>
      <c r="S3" s="8"/>
      <c r="T3" s="8"/>
      <c r="Y3" s="8"/>
      <c r="Z3" s="8"/>
      <c r="AA3" s="57" t="s">
        <v>393</v>
      </c>
      <c r="AB3" s="57"/>
      <c r="AC3" s="57"/>
      <c r="AD3" s="8"/>
      <c r="AH3" s="32" t="s">
        <v>404</v>
      </c>
      <c r="AI3" s="33"/>
      <c r="AJ3" s="33"/>
      <c r="AK3" s="33"/>
      <c r="AL3" s="34"/>
      <c r="AM3" s="34"/>
      <c r="AN3" s="34"/>
      <c r="AO3" s="34"/>
      <c r="AP3" s="34"/>
      <c r="AQ3" s="34"/>
      <c r="AR3" s="34"/>
      <c r="AS3" s="34"/>
      <c r="AT3" s="34"/>
      <c r="AX3" s="49"/>
      <c r="AY3" s="49"/>
      <c r="AZ3" s="49"/>
      <c r="BA3" s="50" t="s">
        <v>423</v>
      </c>
      <c r="BB3" s="49"/>
      <c r="BC3" s="51"/>
      <c r="BD3" s="49"/>
      <c r="BE3" s="49"/>
      <c r="BF3" s="49"/>
      <c r="BG3" s="49"/>
      <c r="BH3" s="49"/>
      <c r="BI3" s="49"/>
      <c r="BJ3" s="49"/>
      <c r="BK3" s="49"/>
    </row>
    <row r="4" spans="3:63">
      <c r="C4" s="8"/>
      <c r="D4" s="8"/>
      <c r="E4" s="8"/>
      <c r="F4" s="8"/>
      <c r="G4" s="8"/>
      <c r="H4" s="8"/>
      <c r="I4" s="8"/>
      <c r="N4" s="8"/>
      <c r="O4" s="8"/>
      <c r="P4" s="8"/>
      <c r="Q4" s="8"/>
      <c r="R4" s="8">
        <v>2014</v>
      </c>
      <c r="S4" s="8"/>
      <c r="T4" s="8"/>
      <c r="Y4" s="8"/>
      <c r="Z4" s="8"/>
      <c r="AA4" s="8"/>
      <c r="AB4" s="8"/>
      <c r="AC4" s="8"/>
      <c r="AD4" s="8"/>
      <c r="AH4" s="35"/>
      <c r="AI4" s="35"/>
      <c r="AJ4" s="35"/>
      <c r="AK4" s="35"/>
      <c r="AL4" s="36"/>
      <c r="AM4" s="36"/>
      <c r="AN4" s="36"/>
      <c r="AO4" s="35"/>
      <c r="AP4" s="35"/>
      <c r="AQ4" s="35"/>
      <c r="AR4" s="36"/>
      <c r="AS4" s="36"/>
      <c r="AT4" s="36"/>
      <c r="AX4" s="52"/>
      <c r="AY4" s="53" t="s">
        <v>424</v>
      </c>
      <c r="AZ4" s="53" t="s">
        <v>425</v>
      </c>
      <c r="BA4" s="53" t="s">
        <v>381</v>
      </c>
      <c r="BB4" s="53" t="s">
        <v>382</v>
      </c>
      <c r="BC4" s="53" t="s">
        <v>141</v>
      </c>
      <c r="BD4" s="53" t="s">
        <v>383</v>
      </c>
      <c r="BE4" s="53" t="s">
        <v>384</v>
      </c>
      <c r="BF4" s="53" t="s">
        <v>426</v>
      </c>
      <c r="BG4" s="53" t="s">
        <v>427</v>
      </c>
      <c r="BH4" s="53" t="s">
        <v>428</v>
      </c>
      <c r="BI4" s="53" t="s">
        <v>429</v>
      </c>
      <c r="BJ4" s="53" t="s">
        <v>430</v>
      </c>
      <c r="BK4" s="53" t="s">
        <v>140</v>
      </c>
    </row>
    <row r="5" spans="3:63">
      <c r="C5" s="8">
        <v>2014</v>
      </c>
      <c r="D5" s="8"/>
      <c r="E5" s="8"/>
      <c r="F5" s="8"/>
      <c r="G5" s="8">
        <v>2014</v>
      </c>
      <c r="H5" s="8"/>
      <c r="I5" s="8"/>
      <c r="N5" s="8">
        <v>2014</v>
      </c>
      <c r="O5" s="8"/>
      <c r="P5" s="8"/>
      <c r="Q5" s="8"/>
      <c r="R5" s="8"/>
      <c r="S5" s="8"/>
      <c r="T5" s="8"/>
      <c r="Y5" s="10" t="s">
        <v>394</v>
      </c>
      <c r="Z5" s="10" t="s">
        <v>3</v>
      </c>
      <c r="AA5" s="10" t="s">
        <v>395</v>
      </c>
      <c r="AB5" s="10" t="s">
        <v>3</v>
      </c>
      <c r="AC5" s="10" t="s">
        <v>396</v>
      </c>
      <c r="AD5" s="10" t="s">
        <v>397</v>
      </c>
      <c r="AH5" s="37" t="s">
        <v>405</v>
      </c>
      <c r="AI5" s="37" t="s">
        <v>406</v>
      </c>
      <c r="AJ5" s="37"/>
      <c r="AK5" s="37"/>
      <c r="AL5" s="38" t="s">
        <v>407</v>
      </c>
      <c r="AM5" s="38"/>
      <c r="AN5" s="38"/>
      <c r="AO5" s="37" t="s">
        <v>408</v>
      </c>
      <c r="AP5" s="37"/>
      <c r="AQ5" s="37"/>
      <c r="AR5" s="38" t="s">
        <v>409</v>
      </c>
      <c r="AS5" s="39"/>
      <c r="AT5" s="39"/>
      <c r="AX5" s="53" t="s">
        <v>431</v>
      </c>
      <c r="AY5" s="52">
        <v>33038</v>
      </c>
      <c r="AZ5" s="52">
        <v>26762</v>
      </c>
      <c r="BA5" s="52">
        <v>23238</v>
      </c>
      <c r="BB5" s="52">
        <v>13779</v>
      </c>
      <c r="BC5" s="52">
        <v>6390</v>
      </c>
      <c r="BD5" s="52">
        <v>7534</v>
      </c>
      <c r="BE5" s="52">
        <v>7964</v>
      </c>
      <c r="BF5" s="52">
        <v>6485</v>
      </c>
      <c r="BG5" s="52">
        <v>12600</v>
      </c>
      <c r="BH5" s="52">
        <v>15582</v>
      </c>
      <c r="BI5" s="52">
        <v>21596</v>
      </c>
      <c r="BJ5" s="52">
        <v>27997</v>
      </c>
      <c r="BK5" s="53">
        <f t="shared" ref="BK5:BK24" si="0">SUM(AY5:BJ5)</f>
        <v>202965</v>
      </c>
    </row>
    <row r="6" spans="3:63">
      <c r="C6" s="10" t="s">
        <v>377</v>
      </c>
      <c r="D6" s="10">
        <v>58</v>
      </c>
      <c r="E6" s="8"/>
      <c r="F6" s="8"/>
      <c r="G6" s="10" t="s">
        <v>378</v>
      </c>
      <c r="H6" s="10">
        <v>98930</v>
      </c>
      <c r="I6" s="8"/>
      <c r="N6" s="10" t="s">
        <v>378</v>
      </c>
      <c r="O6" s="10">
        <v>548</v>
      </c>
      <c r="P6" s="8"/>
      <c r="Q6" s="8"/>
      <c r="R6" s="10" t="s">
        <v>378</v>
      </c>
      <c r="S6" s="10"/>
      <c r="T6" s="10">
        <v>2731</v>
      </c>
      <c r="Y6" s="10" t="s">
        <v>378</v>
      </c>
      <c r="Z6" s="10">
        <v>98930</v>
      </c>
      <c r="AA6" s="10" t="s">
        <v>378</v>
      </c>
      <c r="AB6" s="10">
        <v>116478</v>
      </c>
      <c r="AC6" s="10">
        <v>-15.06</v>
      </c>
      <c r="AD6" s="10">
        <v>-15.06</v>
      </c>
      <c r="AH6" s="37"/>
      <c r="AI6" s="37">
        <v>2014</v>
      </c>
      <c r="AJ6" s="37">
        <v>2013</v>
      </c>
      <c r="AK6" s="37" t="s">
        <v>410</v>
      </c>
      <c r="AL6" s="37">
        <v>2014</v>
      </c>
      <c r="AM6" s="37">
        <v>2013</v>
      </c>
      <c r="AN6" s="38" t="s">
        <v>410</v>
      </c>
      <c r="AO6" s="37">
        <v>2014</v>
      </c>
      <c r="AP6" s="37">
        <v>2013</v>
      </c>
      <c r="AQ6" s="37" t="s">
        <v>410</v>
      </c>
      <c r="AR6" s="37">
        <v>2014</v>
      </c>
      <c r="AS6" s="37">
        <v>2013</v>
      </c>
      <c r="AT6" s="38" t="s">
        <v>410</v>
      </c>
      <c r="AX6" s="53" t="s">
        <v>432</v>
      </c>
      <c r="AY6" s="52">
        <v>0</v>
      </c>
      <c r="AZ6" s="52">
        <v>0</v>
      </c>
      <c r="BA6" s="52">
        <v>0</v>
      </c>
      <c r="BB6" s="52">
        <v>0</v>
      </c>
      <c r="BC6" s="52">
        <v>0</v>
      </c>
      <c r="BD6" s="52">
        <v>0</v>
      </c>
      <c r="BE6" s="52">
        <v>0</v>
      </c>
      <c r="BF6" s="52">
        <v>0</v>
      </c>
      <c r="BG6" s="52">
        <v>0</v>
      </c>
      <c r="BH6" s="52">
        <v>0</v>
      </c>
      <c r="BI6" s="52">
        <v>0</v>
      </c>
      <c r="BJ6" s="52">
        <v>0</v>
      </c>
      <c r="BK6" s="53">
        <f t="shared" si="0"/>
        <v>0</v>
      </c>
    </row>
    <row r="7" spans="3:63">
      <c r="C7" s="10" t="s">
        <v>379</v>
      </c>
      <c r="D7" s="10">
        <v>49</v>
      </c>
      <c r="E7" s="8"/>
      <c r="F7" s="8"/>
      <c r="G7" s="10" t="s">
        <v>380</v>
      </c>
      <c r="H7" s="10">
        <v>84916</v>
      </c>
      <c r="I7" s="8"/>
      <c r="N7" s="10" t="s">
        <v>380</v>
      </c>
      <c r="O7" s="10">
        <v>581</v>
      </c>
      <c r="P7" s="8"/>
      <c r="Q7" s="8"/>
      <c r="R7" s="10" t="s">
        <v>380</v>
      </c>
      <c r="S7" s="10"/>
      <c r="T7" s="10">
        <v>2581</v>
      </c>
      <c r="Y7" s="10" t="s">
        <v>380</v>
      </c>
      <c r="Z7" s="10">
        <v>84916</v>
      </c>
      <c r="AA7" s="10" t="s">
        <v>380</v>
      </c>
      <c r="AB7" s="10">
        <v>90551</v>
      </c>
      <c r="AC7" s="10">
        <v>-6.22</v>
      </c>
      <c r="AD7" s="10">
        <v>-10.38</v>
      </c>
      <c r="AH7" s="37" t="s">
        <v>411</v>
      </c>
      <c r="AI7" s="10">
        <v>98930</v>
      </c>
      <c r="AJ7" s="10">
        <v>116478</v>
      </c>
      <c r="AK7" s="40">
        <v>-15.06</v>
      </c>
      <c r="AL7" s="10">
        <v>84916</v>
      </c>
      <c r="AM7" s="10">
        <v>90551</v>
      </c>
      <c r="AN7" s="39">
        <v>-6.22</v>
      </c>
      <c r="AO7" s="10">
        <v>86416</v>
      </c>
      <c r="AP7" s="10">
        <v>82837</v>
      </c>
      <c r="AQ7" s="40">
        <v>4.32</v>
      </c>
      <c r="AR7" s="41">
        <v>28803</v>
      </c>
      <c r="AS7" s="41">
        <v>49240</v>
      </c>
      <c r="AT7" s="39">
        <v>-41.5</v>
      </c>
      <c r="AX7" s="53" t="s">
        <v>433</v>
      </c>
      <c r="AY7" s="52">
        <v>0</v>
      </c>
      <c r="AZ7" s="52">
        <v>0</v>
      </c>
      <c r="BA7" s="52">
        <v>0</v>
      </c>
      <c r="BB7" s="52">
        <v>0</v>
      </c>
      <c r="BC7" s="52">
        <v>0</v>
      </c>
      <c r="BD7" s="52">
        <v>0</v>
      </c>
      <c r="BE7" s="52">
        <v>0</v>
      </c>
      <c r="BF7" s="52">
        <v>0</v>
      </c>
      <c r="BG7" s="52">
        <v>0</v>
      </c>
      <c r="BH7" s="52">
        <v>0</v>
      </c>
      <c r="BI7" s="52">
        <v>0</v>
      </c>
      <c r="BJ7" s="52">
        <v>0</v>
      </c>
      <c r="BK7" s="53">
        <f t="shared" si="0"/>
        <v>0</v>
      </c>
    </row>
    <row r="8" spans="3:63">
      <c r="C8" s="10" t="s">
        <v>381</v>
      </c>
      <c r="D8" s="10">
        <v>52</v>
      </c>
      <c r="E8" s="8"/>
      <c r="F8" s="8"/>
      <c r="G8" s="10" t="s">
        <v>381</v>
      </c>
      <c r="H8" s="10">
        <v>86416</v>
      </c>
      <c r="I8" s="8"/>
      <c r="N8" s="10" t="s">
        <v>381</v>
      </c>
      <c r="O8" s="10">
        <v>648</v>
      </c>
      <c r="P8" s="8"/>
      <c r="Q8" s="8"/>
      <c r="R8" s="10" t="s">
        <v>381</v>
      </c>
      <c r="S8" s="10"/>
      <c r="T8" s="10">
        <v>2973</v>
      </c>
      <c r="Y8" s="10" t="s">
        <v>381</v>
      </c>
      <c r="Z8" s="10">
        <v>86416</v>
      </c>
      <c r="AA8" s="10" t="s">
        <v>381</v>
      </c>
      <c r="AB8" s="10">
        <v>82837</v>
      </c>
      <c r="AC8" s="10">
        <v>4.32</v>
      </c>
      <c r="AD8" s="10">
        <v>-6.1509999999999998</v>
      </c>
      <c r="AH8" s="37" t="s">
        <v>412</v>
      </c>
      <c r="AI8" s="10">
        <v>2731</v>
      </c>
      <c r="AJ8" s="10">
        <v>2726</v>
      </c>
      <c r="AK8" s="40">
        <v>0.183</v>
      </c>
      <c r="AL8" s="10">
        <v>2581</v>
      </c>
      <c r="AM8" s="10">
        <v>3071</v>
      </c>
      <c r="AN8" s="39">
        <v>-15.95</v>
      </c>
      <c r="AO8" s="10">
        <v>2973</v>
      </c>
      <c r="AP8" s="10">
        <v>3087</v>
      </c>
      <c r="AQ8" s="40">
        <v>-3.69</v>
      </c>
      <c r="AR8" s="41">
        <v>2825</v>
      </c>
      <c r="AS8" s="41">
        <v>2645</v>
      </c>
      <c r="AT8" s="39">
        <v>10.68</v>
      </c>
      <c r="AX8" s="53" t="s">
        <v>434</v>
      </c>
      <c r="AY8" s="52">
        <v>8962</v>
      </c>
      <c r="AZ8" s="52">
        <v>9861</v>
      </c>
      <c r="BA8" s="52">
        <v>6904</v>
      </c>
      <c r="BB8" s="52">
        <v>2613</v>
      </c>
      <c r="BC8" s="52">
        <v>544</v>
      </c>
      <c r="BD8" s="52">
        <v>221</v>
      </c>
      <c r="BE8" s="52">
        <v>491</v>
      </c>
      <c r="BF8" s="52">
        <v>621</v>
      </c>
      <c r="BG8" s="52">
        <v>1015</v>
      </c>
      <c r="BH8" s="52">
        <v>1183</v>
      </c>
      <c r="BI8" s="52">
        <v>3620</v>
      </c>
      <c r="BJ8" s="52">
        <v>6061</v>
      </c>
      <c r="BK8" s="53">
        <f t="shared" si="0"/>
        <v>42096</v>
      </c>
    </row>
    <row r="9" spans="3:63">
      <c r="C9" s="10" t="s">
        <v>382</v>
      </c>
      <c r="D9" s="10">
        <v>18</v>
      </c>
      <c r="E9" s="8"/>
      <c r="F9" s="8"/>
      <c r="G9" s="10" t="s">
        <v>382</v>
      </c>
      <c r="H9" s="10">
        <v>28803</v>
      </c>
      <c r="I9" s="8"/>
      <c r="N9" s="10" t="s">
        <v>382</v>
      </c>
      <c r="O9" s="10">
        <v>663</v>
      </c>
      <c r="P9" s="8"/>
      <c r="Q9" s="8"/>
      <c r="R9" s="10" t="s">
        <v>382</v>
      </c>
      <c r="S9" s="10"/>
      <c r="T9" s="10">
        <v>2825</v>
      </c>
      <c r="Y9" s="10" t="s">
        <v>382</v>
      </c>
      <c r="Z9" s="10">
        <v>28803</v>
      </c>
      <c r="AA9" s="10" t="s">
        <v>382</v>
      </c>
      <c r="AB9" s="10">
        <v>49240</v>
      </c>
      <c r="AC9" s="10">
        <v>-41.5</v>
      </c>
      <c r="AD9" s="10">
        <v>-11.31</v>
      </c>
      <c r="AH9" s="37" t="s">
        <v>413</v>
      </c>
      <c r="AI9" s="37">
        <v>101661</v>
      </c>
      <c r="AJ9" s="37">
        <v>119204</v>
      </c>
      <c r="AK9" s="40">
        <v>-14.71</v>
      </c>
      <c r="AL9" s="37">
        <v>87497</v>
      </c>
      <c r="AM9" s="37">
        <v>91734</v>
      </c>
      <c r="AN9" s="38">
        <v>-4.6180000000000003</v>
      </c>
      <c r="AO9" s="37">
        <v>89389</v>
      </c>
      <c r="AP9" s="37">
        <v>85924</v>
      </c>
      <c r="AQ9" s="37">
        <v>4.032</v>
      </c>
      <c r="AR9" s="10">
        <v>31628</v>
      </c>
      <c r="AS9" s="10">
        <v>51885</v>
      </c>
      <c r="AT9" s="38">
        <v>-39.042000000000002</v>
      </c>
      <c r="AX9" s="53" t="s">
        <v>435</v>
      </c>
      <c r="AY9" s="52">
        <v>18012</v>
      </c>
      <c r="AZ9" s="52">
        <v>10732</v>
      </c>
      <c r="BA9" s="52">
        <v>16197</v>
      </c>
      <c r="BB9" s="52">
        <v>5876</v>
      </c>
      <c r="BC9" s="52">
        <v>293</v>
      </c>
      <c r="BD9" s="52">
        <v>81</v>
      </c>
      <c r="BE9" s="52">
        <v>216</v>
      </c>
      <c r="BF9" s="52">
        <v>199</v>
      </c>
      <c r="BG9" s="52">
        <v>683</v>
      </c>
      <c r="BH9" s="52">
        <v>512</v>
      </c>
      <c r="BI9" s="52">
        <v>19378</v>
      </c>
      <c r="BJ9" s="52">
        <v>16223</v>
      </c>
      <c r="BK9" s="53">
        <f t="shared" si="0"/>
        <v>88402</v>
      </c>
    </row>
    <row r="10" spans="3:63">
      <c r="C10" s="10" t="s">
        <v>141</v>
      </c>
      <c r="D10" s="10">
        <v>7</v>
      </c>
      <c r="E10" s="8"/>
      <c r="F10" s="8"/>
      <c r="G10" s="10" t="s">
        <v>141</v>
      </c>
      <c r="H10" s="10">
        <v>11216</v>
      </c>
      <c r="I10" s="8"/>
      <c r="N10" s="10" t="s">
        <v>141</v>
      </c>
      <c r="O10" s="10">
        <v>235</v>
      </c>
      <c r="P10" s="8"/>
      <c r="Q10" s="8"/>
      <c r="R10" s="10" t="s">
        <v>141</v>
      </c>
      <c r="S10" s="10"/>
      <c r="T10" s="10">
        <v>898</v>
      </c>
      <c r="Y10" s="10" t="s">
        <v>141</v>
      </c>
      <c r="Z10" s="10">
        <v>11216</v>
      </c>
      <c r="AA10" s="10" t="s">
        <v>141</v>
      </c>
      <c r="AB10" s="10">
        <v>9971</v>
      </c>
      <c r="AC10" s="10">
        <v>12.48</v>
      </c>
      <c r="AD10" s="10">
        <v>-10.63</v>
      </c>
      <c r="AH10" s="40"/>
      <c r="AI10" s="40"/>
      <c r="AJ10" s="40"/>
      <c r="AK10" s="40"/>
      <c r="AL10" s="39"/>
      <c r="AM10" s="39"/>
      <c r="AN10" s="39"/>
      <c r="AO10" s="40"/>
      <c r="AP10" s="40"/>
      <c r="AQ10" s="40"/>
      <c r="AR10" s="39"/>
      <c r="AS10" s="39"/>
      <c r="AT10" s="39"/>
      <c r="AX10" s="53" t="s">
        <v>436</v>
      </c>
      <c r="AY10" s="52">
        <v>9929</v>
      </c>
      <c r="AZ10" s="52">
        <v>9617</v>
      </c>
      <c r="BA10" s="52">
        <v>10727</v>
      </c>
      <c r="BB10" s="52">
        <v>3006</v>
      </c>
      <c r="BC10" s="52">
        <v>228</v>
      </c>
      <c r="BD10" s="52">
        <v>59</v>
      </c>
      <c r="BE10" s="52">
        <v>40</v>
      </c>
      <c r="BF10" s="52">
        <v>71</v>
      </c>
      <c r="BG10" s="52">
        <v>180</v>
      </c>
      <c r="BH10" s="52">
        <v>423</v>
      </c>
      <c r="BI10" s="52">
        <v>4869</v>
      </c>
      <c r="BJ10" s="52">
        <v>9057</v>
      </c>
      <c r="BK10" s="53">
        <f t="shared" si="0"/>
        <v>48206</v>
      </c>
    </row>
    <row r="11" spans="3:63">
      <c r="C11" s="10" t="s">
        <v>383</v>
      </c>
      <c r="D11" s="10">
        <v>4</v>
      </c>
      <c r="E11" s="8"/>
      <c r="F11" s="8"/>
      <c r="G11" s="10" t="s">
        <v>383</v>
      </c>
      <c r="H11" s="10">
        <v>8561</v>
      </c>
      <c r="I11" s="8"/>
      <c r="N11" s="10" t="s">
        <v>383</v>
      </c>
      <c r="O11" s="10">
        <v>94</v>
      </c>
      <c r="P11" s="8"/>
      <c r="Q11" s="8"/>
      <c r="R11" s="10" t="s">
        <v>383</v>
      </c>
      <c r="S11" s="10"/>
      <c r="T11" s="10">
        <v>372</v>
      </c>
      <c r="Y11" s="10" t="s">
        <v>383</v>
      </c>
      <c r="Z11" s="10">
        <v>8561</v>
      </c>
      <c r="AA11" s="10" t="s">
        <v>383</v>
      </c>
      <c r="AB11" s="10">
        <v>8611</v>
      </c>
      <c r="AC11" s="10">
        <v>-0.57999999999999996</v>
      </c>
      <c r="AD11" s="10">
        <v>-10.39</v>
      </c>
      <c r="AH11" s="37"/>
      <c r="AI11" s="37"/>
      <c r="AJ11" s="37"/>
      <c r="AK11" s="37"/>
      <c r="AL11" s="38"/>
      <c r="AM11" s="38"/>
      <c r="AN11" s="38"/>
      <c r="AO11" s="37"/>
      <c r="AP11" s="37"/>
      <c r="AQ11" s="37"/>
      <c r="AR11" s="38"/>
      <c r="AS11" s="38"/>
      <c r="AT11" s="38"/>
      <c r="AX11" s="53" t="s">
        <v>437</v>
      </c>
      <c r="AY11" s="52">
        <v>1268</v>
      </c>
      <c r="AZ11" s="52">
        <v>478</v>
      </c>
      <c r="BA11" s="52">
        <v>374</v>
      </c>
      <c r="BB11" s="52">
        <v>346</v>
      </c>
      <c r="BC11" s="52">
        <v>108</v>
      </c>
      <c r="BD11" s="52">
        <v>8</v>
      </c>
      <c r="BE11" s="52">
        <v>28</v>
      </c>
      <c r="BF11" s="52">
        <v>15</v>
      </c>
      <c r="BG11" s="52">
        <v>20</v>
      </c>
      <c r="BH11" s="52">
        <v>62</v>
      </c>
      <c r="BI11" s="52">
        <v>150</v>
      </c>
      <c r="BJ11" s="52">
        <v>1229</v>
      </c>
      <c r="BK11" s="53">
        <f t="shared" si="0"/>
        <v>4086</v>
      </c>
    </row>
    <row r="12" spans="3:63">
      <c r="C12" s="10" t="s">
        <v>384</v>
      </c>
      <c r="D12" s="10">
        <v>6</v>
      </c>
      <c r="E12" s="8"/>
      <c r="F12" s="8"/>
      <c r="G12" s="10" t="s">
        <v>384</v>
      </c>
      <c r="H12" s="10">
        <v>11869</v>
      </c>
      <c r="I12" s="8"/>
      <c r="N12" s="10" t="s">
        <v>384</v>
      </c>
      <c r="O12" s="10">
        <v>100</v>
      </c>
      <c r="P12" s="8"/>
      <c r="Q12" s="8"/>
      <c r="R12" s="10" t="s">
        <v>384</v>
      </c>
      <c r="S12" s="10"/>
      <c r="T12" s="10">
        <v>470</v>
      </c>
      <c r="Y12" s="10" t="s">
        <v>384</v>
      </c>
      <c r="Z12" s="10">
        <v>11869</v>
      </c>
      <c r="AA12" s="10" t="s">
        <v>384</v>
      </c>
      <c r="AB12" s="10">
        <v>14929</v>
      </c>
      <c r="AC12" s="10">
        <v>-20.49</v>
      </c>
      <c r="AD12" s="10">
        <v>-10.79</v>
      </c>
      <c r="AH12" s="37"/>
      <c r="AI12" s="37"/>
      <c r="AJ12" s="37"/>
      <c r="AK12" s="37"/>
      <c r="AL12" s="38"/>
      <c r="AM12" s="38"/>
      <c r="AN12" s="38"/>
      <c r="AO12" s="37"/>
      <c r="AP12" s="37"/>
      <c r="AQ12" s="37"/>
      <c r="AR12" s="38"/>
      <c r="AS12" s="38"/>
      <c r="AT12" s="38"/>
      <c r="AX12" s="53" t="s">
        <v>438</v>
      </c>
      <c r="AY12" s="52">
        <v>3703</v>
      </c>
      <c r="AZ12" s="52">
        <v>3889</v>
      </c>
      <c r="BA12" s="52">
        <v>4180</v>
      </c>
      <c r="BB12" s="52">
        <v>433</v>
      </c>
      <c r="BC12" s="52">
        <v>165</v>
      </c>
      <c r="BD12" s="52">
        <v>78</v>
      </c>
      <c r="BE12" s="52">
        <v>73</v>
      </c>
      <c r="BF12" s="52">
        <v>100</v>
      </c>
      <c r="BG12" s="52">
        <v>92</v>
      </c>
      <c r="BH12" s="52">
        <v>59</v>
      </c>
      <c r="BI12" s="52">
        <v>152</v>
      </c>
      <c r="BJ12" s="52">
        <v>6019</v>
      </c>
      <c r="BK12" s="53">
        <f t="shared" si="0"/>
        <v>18943</v>
      </c>
    </row>
    <row r="13" spans="3:63">
      <c r="C13" s="10" t="s">
        <v>385</v>
      </c>
      <c r="D13" s="10">
        <v>5</v>
      </c>
      <c r="E13" s="8"/>
      <c r="F13" s="8"/>
      <c r="G13" s="10" t="s">
        <v>385</v>
      </c>
      <c r="H13" s="10">
        <v>9064</v>
      </c>
      <c r="I13" s="8"/>
      <c r="N13" s="10" t="s">
        <v>385</v>
      </c>
      <c r="O13" s="10">
        <v>75</v>
      </c>
      <c r="P13" s="8"/>
      <c r="Q13" s="8"/>
      <c r="R13" s="10" t="s">
        <v>385</v>
      </c>
      <c r="S13" s="10"/>
      <c r="T13" s="10">
        <v>326</v>
      </c>
      <c r="Y13" s="10" t="s">
        <v>385</v>
      </c>
      <c r="Z13" s="10">
        <v>9064</v>
      </c>
      <c r="AA13" s="10" t="s">
        <v>385</v>
      </c>
      <c r="AB13" s="10">
        <v>8562</v>
      </c>
      <c r="AC13" s="10">
        <v>5.86</v>
      </c>
      <c r="AD13" s="10">
        <v>-10.42</v>
      </c>
      <c r="AH13" s="37" t="s">
        <v>405</v>
      </c>
      <c r="AI13" s="37" t="s">
        <v>414</v>
      </c>
      <c r="AJ13" s="37"/>
      <c r="AK13" s="37"/>
      <c r="AL13" s="38" t="s">
        <v>415</v>
      </c>
      <c r="AM13" s="38"/>
      <c r="AN13" s="38"/>
      <c r="AO13" s="37" t="s">
        <v>416</v>
      </c>
      <c r="AP13" s="37"/>
      <c r="AQ13" s="37"/>
      <c r="AR13" s="38" t="s">
        <v>417</v>
      </c>
      <c r="AS13" s="38"/>
      <c r="AT13" s="38"/>
      <c r="AX13" s="53" t="s">
        <v>439</v>
      </c>
      <c r="AY13" s="52">
        <v>11843</v>
      </c>
      <c r="AZ13" s="52">
        <v>14579</v>
      </c>
      <c r="BA13" s="52">
        <v>14334</v>
      </c>
      <c r="BB13" s="52">
        <v>399</v>
      </c>
      <c r="BC13" s="52">
        <v>59</v>
      </c>
      <c r="BD13" s="52">
        <v>16</v>
      </c>
      <c r="BE13" s="52">
        <v>65</v>
      </c>
      <c r="BF13" s="52">
        <v>132</v>
      </c>
      <c r="BG13" s="52">
        <v>29</v>
      </c>
      <c r="BH13" s="52">
        <v>73</v>
      </c>
      <c r="BI13" s="52">
        <v>87</v>
      </c>
      <c r="BJ13" s="52">
        <v>10754</v>
      </c>
      <c r="BK13" s="53">
        <f t="shared" si="0"/>
        <v>52370</v>
      </c>
    </row>
    <row r="14" spans="3:63">
      <c r="C14" s="10" t="s">
        <v>386</v>
      </c>
      <c r="D14" s="10">
        <v>8</v>
      </c>
      <c r="E14" s="8"/>
      <c r="F14" s="8"/>
      <c r="G14" s="10" t="s">
        <v>386</v>
      </c>
      <c r="H14" s="10">
        <v>18108</v>
      </c>
      <c r="I14" s="8"/>
      <c r="N14" s="10" t="s">
        <v>386</v>
      </c>
      <c r="O14" s="10">
        <v>15</v>
      </c>
      <c r="P14" s="8"/>
      <c r="Q14" s="8"/>
      <c r="R14" s="10" t="s">
        <v>386</v>
      </c>
      <c r="S14" s="10"/>
      <c r="T14" s="10">
        <v>49</v>
      </c>
      <c r="Y14" s="10" t="s">
        <v>386</v>
      </c>
      <c r="Z14" s="10">
        <v>18108</v>
      </c>
      <c r="AA14" s="10" t="s">
        <v>386</v>
      </c>
      <c r="AB14" s="10">
        <v>9653</v>
      </c>
      <c r="AC14" s="10">
        <v>87.58</v>
      </c>
      <c r="AD14" s="10">
        <v>-7.99</v>
      </c>
      <c r="AH14" s="37"/>
      <c r="AI14" s="37">
        <v>2014</v>
      </c>
      <c r="AJ14" s="37">
        <v>2013</v>
      </c>
      <c r="AK14" s="37" t="s">
        <v>410</v>
      </c>
      <c r="AL14" s="37">
        <v>2014</v>
      </c>
      <c r="AM14" s="37">
        <v>2013</v>
      </c>
      <c r="AN14" s="38" t="s">
        <v>410</v>
      </c>
      <c r="AO14" s="37">
        <v>2014</v>
      </c>
      <c r="AP14" s="37">
        <v>2013</v>
      </c>
      <c r="AQ14" s="37" t="s">
        <v>410</v>
      </c>
      <c r="AR14" s="37">
        <v>2014</v>
      </c>
      <c r="AS14" s="37">
        <v>2013</v>
      </c>
      <c r="AT14" s="38" t="s">
        <v>410</v>
      </c>
      <c r="AX14" s="53" t="s">
        <v>440</v>
      </c>
      <c r="AY14" s="52">
        <v>4511</v>
      </c>
      <c r="AZ14" s="52">
        <v>4497</v>
      </c>
      <c r="BA14" s="52">
        <v>3605</v>
      </c>
      <c r="BB14" s="52">
        <v>1421</v>
      </c>
      <c r="BC14" s="52">
        <v>310</v>
      </c>
      <c r="BD14" s="52">
        <v>213</v>
      </c>
      <c r="BE14" s="52">
        <v>180</v>
      </c>
      <c r="BF14" s="52">
        <v>195</v>
      </c>
      <c r="BG14" s="52">
        <v>495</v>
      </c>
      <c r="BH14" s="52">
        <v>267</v>
      </c>
      <c r="BI14" s="52">
        <v>1492</v>
      </c>
      <c r="BJ14" s="52">
        <v>4425</v>
      </c>
      <c r="BK14" s="53">
        <f t="shared" si="0"/>
        <v>21611</v>
      </c>
    </row>
    <row r="15" spans="3:63">
      <c r="C15" s="10" t="s">
        <v>387</v>
      </c>
      <c r="D15" s="10">
        <v>9</v>
      </c>
      <c r="E15" s="8"/>
      <c r="F15" s="8"/>
      <c r="G15" s="10" t="s">
        <v>387</v>
      </c>
      <c r="H15" s="10">
        <v>18904</v>
      </c>
      <c r="I15" s="8"/>
      <c r="N15" s="10" t="s">
        <v>392</v>
      </c>
      <c r="O15" s="10">
        <v>56</v>
      </c>
      <c r="P15" s="8"/>
      <c r="Q15" s="8"/>
      <c r="R15" s="10" t="s">
        <v>387</v>
      </c>
      <c r="S15" s="10"/>
      <c r="T15" s="10">
        <v>272</v>
      </c>
      <c r="Y15" s="10" t="s">
        <v>387</v>
      </c>
      <c r="Z15" s="10">
        <v>18904</v>
      </c>
      <c r="AA15" s="10" t="s">
        <v>387</v>
      </c>
      <c r="AB15" s="10">
        <v>12404</v>
      </c>
      <c r="AC15" s="10">
        <v>52.36</v>
      </c>
      <c r="AD15" s="10">
        <v>-6.12</v>
      </c>
      <c r="AH15" s="37" t="s">
        <v>411</v>
      </c>
      <c r="AI15" s="10">
        <v>11216</v>
      </c>
      <c r="AJ15" s="10">
        <v>9971</v>
      </c>
      <c r="AK15" s="40">
        <v>12.48</v>
      </c>
      <c r="AL15" s="41">
        <v>8561</v>
      </c>
      <c r="AM15" s="41">
        <v>8611</v>
      </c>
      <c r="AN15" s="39">
        <v>-0.57999999999999996</v>
      </c>
      <c r="AO15" s="41">
        <v>11869</v>
      </c>
      <c r="AP15" s="41">
        <v>14929</v>
      </c>
      <c r="AQ15" s="40">
        <v>-20.49</v>
      </c>
      <c r="AR15" s="41">
        <v>9064</v>
      </c>
      <c r="AS15" s="41">
        <v>8562</v>
      </c>
      <c r="AT15" s="39">
        <v>5.86</v>
      </c>
      <c r="AX15" s="53" t="s">
        <v>441</v>
      </c>
      <c r="AY15" s="52">
        <v>0</v>
      </c>
      <c r="AZ15" s="52">
        <v>0</v>
      </c>
      <c r="BA15" s="52">
        <v>0</v>
      </c>
      <c r="BB15" s="52">
        <v>0</v>
      </c>
      <c r="BC15" s="52">
        <v>0</v>
      </c>
      <c r="BD15" s="52">
        <v>0</v>
      </c>
      <c r="BE15" s="52">
        <v>0</v>
      </c>
      <c r="BF15" s="52">
        <v>0</v>
      </c>
      <c r="BG15" s="52">
        <v>0</v>
      </c>
      <c r="BH15" s="52">
        <v>0</v>
      </c>
      <c r="BI15" s="52">
        <v>0</v>
      </c>
      <c r="BJ15" s="52">
        <v>0</v>
      </c>
      <c r="BK15" s="53">
        <f t="shared" si="0"/>
        <v>0</v>
      </c>
    </row>
    <row r="16" spans="3:63">
      <c r="C16" s="10" t="s">
        <v>388</v>
      </c>
      <c r="D16" s="10">
        <v>34</v>
      </c>
      <c r="E16" s="8"/>
      <c r="F16" s="8"/>
      <c r="G16" s="10" t="s">
        <v>388</v>
      </c>
      <c r="H16" s="10">
        <v>51891</v>
      </c>
      <c r="I16" s="8"/>
      <c r="N16" s="10" t="s">
        <v>388</v>
      </c>
      <c r="O16" s="10">
        <v>225</v>
      </c>
      <c r="P16" s="8"/>
      <c r="Q16" s="8"/>
      <c r="R16" s="10" t="s">
        <v>388</v>
      </c>
      <c r="S16" s="10"/>
      <c r="T16" s="10">
        <v>1222</v>
      </c>
      <c r="Y16" s="10" t="s">
        <v>388</v>
      </c>
      <c r="Z16" s="10">
        <v>51891</v>
      </c>
      <c r="AA16" s="10" t="s">
        <v>398</v>
      </c>
      <c r="AB16" s="10">
        <v>48751</v>
      </c>
      <c r="AC16" s="10">
        <v>6.44</v>
      </c>
      <c r="AD16" s="10">
        <v>-4.76</v>
      </c>
      <c r="AH16" s="37" t="s">
        <v>412</v>
      </c>
      <c r="AI16" s="10">
        <v>898</v>
      </c>
      <c r="AJ16" s="10">
        <v>1029</v>
      </c>
      <c r="AK16" s="40">
        <v>-12.73</v>
      </c>
      <c r="AL16" s="41">
        <v>372</v>
      </c>
      <c r="AM16" s="41">
        <v>299</v>
      </c>
      <c r="AN16" s="39">
        <v>24.41</v>
      </c>
      <c r="AO16" s="41">
        <v>470</v>
      </c>
      <c r="AP16" s="41">
        <v>431</v>
      </c>
      <c r="AQ16" s="40">
        <v>9.0399999999999991</v>
      </c>
      <c r="AR16" s="41">
        <v>326</v>
      </c>
      <c r="AS16" s="41">
        <v>339</v>
      </c>
      <c r="AT16" s="39">
        <v>-3.83</v>
      </c>
      <c r="AX16" s="53" t="s">
        <v>442</v>
      </c>
      <c r="AY16" s="52">
        <v>4</v>
      </c>
      <c r="AZ16" s="52">
        <v>7</v>
      </c>
      <c r="BA16" s="52">
        <v>16</v>
      </c>
      <c r="BB16" s="52">
        <v>7</v>
      </c>
      <c r="BC16" s="52">
        <v>6</v>
      </c>
      <c r="BD16" s="52">
        <v>15</v>
      </c>
      <c r="BE16" s="52">
        <v>13</v>
      </c>
      <c r="BF16" s="52">
        <v>28</v>
      </c>
      <c r="BG16" s="52">
        <v>17</v>
      </c>
      <c r="BH16" s="52">
        <v>6</v>
      </c>
      <c r="BI16" s="52">
        <v>16</v>
      </c>
      <c r="BJ16" s="52">
        <v>14</v>
      </c>
      <c r="BK16" s="53">
        <f t="shared" si="0"/>
        <v>149</v>
      </c>
    </row>
    <row r="17" spans="3:63">
      <c r="C17" s="10" t="s">
        <v>389</v>
      </c>
      <c r="D17" s="10">
        <v>64</v>
      </c>
      <c r="E17" s="8"/>
      <c r="F17" s="8"/>
      <c r="G17" s="10" t="s">
        <v>389</v>
      </c>
      <c r="H17" s="10">
        <v>93664</v>
      </c>
      <c r="I17" s="8"/>
      <c r="N17" s="10" t="s">
        <v>389</v>
      </c>
      <c r="O17" s="10">
        <v>534</v>
      </c>
      <c r="P17" s="8"/>
      <c r="Q17" s="8"/>
      <c r="R17" s="10" t="s">
        <v>389</v>
      </c>
      <c r="S17" s="10"/>
      <c r="T17" s="10">
        <v>3203</v>
      </c>
      <c r="Y17" s="10" t="s">
        <v>389</v>
      </c>
      <c r="Z17" s="10">
        <v>93664</v>
      </c>
      <c r="AA17" s="10" t="s">
        <v>389</v>
      </c>
      <c r="AB17" s="10">
        <v>82003</v>
      </c>
      <c r="AC17" s="10">
        <v>14.22</v>
      </c>
      <c r="AD17" s="10">
        <v>-2.64</v>
      </c>
      <c r="AH17" s="37" t="s">
        <v>413</v>
      </c>
      <c r="AI17" s="37">
        <v>12114</v>
      </c>
      <c r="AJ17" s="37">
        <v>11000</v>
      </c>
      <c r="AK17" s="37">
        <v>10.119999999999999</v>
      </c>
      <c r="AL17" s="37">
        <v>8933</v>
      </c>
      <c r="AM17" s="37">
        <v>10923</v>
      </c>
      <c r="AN17" s="38">
        <v>-18.21</v>
      </c>
      <c r="AO17" s="37">
        <v>12339</v>
      </c>
      <c r="AP17" s="37">
        <v>15360</v>
      </c>
      <c r="AQ17" s="37">
        <v>-19.66</v>
      </c>
      <c r="AR17" s="37">
        <v>9390</v>
      </c>
      <c r="AS17" s="37">
        <v>8901</v>
      </c>
      <c r="AT17" s="38">
        <v>5.49</v>
      </c>
      <c r="AX17" s="53" t="s">
        <v>443</v>
      </c>
      <c r="AY17" s="52">
        <v>23</v>
      </c>
      <c r="AZ17" s="52">
        <v>10</v>
      </c>
      <c r="BA17" s="52">
        <v>12</v>
      </c>
      <c r="BB17" s="52">
        <v>9</v>
      </c>
      <c r="BC17" s="52">
        <v>1</v>
      </c>
      <c r="BD17" s="52">
        <v>3</v>
      </c>
      <c r="BE17" s="52">
        <v>5</v>
      </c>
      <c r="BF17" s="52">
        <v>28</v>
      </c>
      <c r="BG17" s="52">
        <v>18</v>
      </c>
      <c r="BH17" s="52">
        <v>14</v>
      </c>
      <c r="BI17" s="52">
        <v>10</v>
      </c>
      <c r="BJ17" s="52">
        <v>21</v>
      </c>
      <c r="BK17" s="53">
        <f t="shared" si="0"/>
        <v>154</v>
      </c>
    </row>
    <row r="18" spans="3:63">
      <c r="C18" s="10"/>
      <c r="D18" s="10"/>
      <c r="E18" s="8"/>
      <c r="F18" s="8"/>
      <c r="G18" s="10"/>
      <c r="H18" s="10"/>
      <c r="I18" s="8"/>
      <c r="N18" s="10"/>
      <c r="O18" s="10"/>
      <c r="P18" s="8"/>
      <c r="Q18" s="8"/>
      <c r="R18" s="10"/>
      <c r="S18" s="10"/>
      <c r="T18" s="10"/>
      <c r="Y18" s="10"/>
      <c r="Z18" s="10"/>
      <c r="AA18" s="10"/>
      <c r="AB18" s="8"/>
      <c r="AC18" s="10"/>
      <c r="AD18" s="10"/>
      <c r="AH18" s="40"/>
      <c r="AI18" s="40"/>
      <c r="AJ18" s="40"/>
      <c r="AK18" s="40"/>
      <c r="AL18" s="39"/>
      <c r="AM18" s="39"/>
      <c r="AN18" s="39"/>
      <c r="AO18" s="40"/>
      <c r="AP18" s="40"/>
      <c r="AQ18" s="40"/>
      <c r="AR18" s="39"/>
      <c r="AS18" s="39"/>
      <c r="AT18" s="39"/>
      <c r="AX18" s="53" t="s">
        <v>444</v>
      </c>
      <c r="AY18" s="52">
        <v>7</v>
      </c>
      <c r="AZ18" s="54">
        <v>9</v>
      </c>
      <c r="BA18" s="52">
        <v>30</v>
      </c>
      <c r="BB18" s="52">
        <v>4</v>
      </c>
      <c r="BC18" s="52">
        <v>1</v>
      </c>
      <c r="BD18" s="52">
        <v>2</v>
      </c>
      <c r="BE18" s="52">
        <v>0</v>
      </c>
      <c r="BF18" s="52">
        <v>1</v>
      </c>
      <c r="BG18" s="52">
        <v>5</v>
      </c>
      <c r="BH18" s="52">
        <v>5</v>
      </c>
      <c r="BI18" s="52">
        <v>34</v>
      </c>
      <c r="BJ18" s="52">
        <v>196</v>
      </c>
      <c r="BK18" s="53">
        <f t="shared" si="0"/>
        <v>294</v>
      </c>
    </row>
    <row r="19" spans="3:63">
      <c r="C19" s="10"/>
      <c r="D19" s="10"/>
      <c r="E19" s="8"/>
      <c r="F19" s="8"/>
      <c r="G19" s="10"/>
      <c r="H19" s="10"/>
      <c r="I19" s="8"/>
      <c r="N19" s="10"/>
      <c r="O19" s="10"/>
      <c r="P19" s="8"/>
      <c r="Q19" s="8"/>
      <c r="R19" s="10"/>
      <c r="S19" s="10"/>
      <c r="T19" s="10"/>
      <c r="Y19" s="10" t="s">
        <v>140</v>
      </c>
      <c r="Z19" s="10">
        <f>SUM(Z6:Z18)</f>
        <v>522342</v>
      </c>
      <c r="AA19" s="10"/>
      <c r="AB19" s="10">
        <f>SUM(AB6:AB18)</f>
        <v>533990</v>
      </c>
      <c r="AC19" s="10"/>
      <c r="AD19" s="10"/>
      <c r="AH19" s="40"/>
      <c r="AI19" s="40"/>
      <c r="AJ19" s="40"/>
      <c r="AK19" s="40"/>
      <c r="AL19" s="39"/>
      <c r="AM19" s="39"/>
      <c r="AN19" s="39"/>
      <c r="AO19" s="40"/>
      <c r="AP19" s="40"/>
      <c r="AQ19" s="40"/>
      <c r="AR19" s="39"/>
      <c r="AS19" s="39"/>
      <c r="AT19" s="39"/>
      <c r="AX19" s="53" t="s">
        <v>445</v>
      </c>
      <c r="AY19" s="52">
        <v>3</v>
      </c>
      <c r="AZ19" s="52">
        <v>2</v>
      </c>
      <c r="BA19" s="52">
        <v>0</v>
      </c>
      <c r="BB19" s="52">
        <v>2</v>
      </c>
      <c r="BC19" s="52">
        <v>3</v>
      </c>
      <c r="BD19" s="52">
        <v>0</v>
      </c>
      <c r="BE19" s="52">
        <v>2</v>
      </c>
      <c r="BF19" s="52">
        <v>3</v>
      </c>
      <c r="BG19" s="52">
        <v>4</v>
      </c>
      <c r="BH19" s="52">
        <v>7</v>
      </c>
      <c r="BI19" s="52">
        <v>4</v>
      </c>
      <c r="BJ19" s="52">
        <v>7</v>
      </c>
      <c r="BK19" s="53">
        <f t="shared" si="0"/>
        <v>37</v>
      </c>
    </row>
    <row r="20" spans="3:63">
      <c r="C20" s="10"/>
      <c r="D20" s="10"/>
      <c r="E20" s="8"/>
      <c r="F20" s="8"/>
      <c r="G20" s="10"/>
      <c r="H20" s="10"/>
      <c r="I20" s="8"/>
      <c r="N20" s="10"/>
      <c r="O20" s="10"/>
      <c r="P20" s="8"/>
      <c r="Q20" s="8"/>
      <c r="R20" s="10"/>
      <c r="S20" s="10"/>
      <c r="T20" s="10"/>
      <c r="Y20" s="8"/>
      <c r="Z20" s="8"/>
      <c r="AA20" s="8"/>
      <c r="AB20" s="8"/>
      <c r="AC20" s="8"/>
      <c r="AD20" s="8"/>
      <c r="AH20" s="40"/>
      <c r="AI20" s="40"/>
      <c r="AJ20" s="40"/>
      <c r="AK20" s="40"/>
      <c r="AL20" s="39"/>
      <c r="AM20" s="39"/>
      <c r="AN20" s="39"/>
      <c r="AO20" s="40"/>
      <c r="AP20" s="40"/>
      <c r="AQ20" s="40"/>
      <c r="AR20" s="39"/>
      <c r="AS20" s="39"/>
      <c r="AT20" s="39"/>
      <c r="AX20" s="53" t="s">
        <v>446</v>
      </c>
      <c r="AY20" s="52">
        <v>141</v>
      </c>
      <c r="AZ20" s="52">
        <v>44</v>
      </c>
      <c r="BA20" s="52">
        <v>86</v>
      </c>
      <c r="BB20" s="52">
        <v>18</v>
      </c>
      <c r="BC20" s="52">
        <v>8</v>
      </c>
      <c r="BD20" s="52">
        <v>7</v>
      </c>
      <c r="BE20" s="52">
        <v>141</v>
      </c>
      <c r="BF20" s="52">
        <v>195</v>
      </c>
      <c r="BG20" s="52">
        <v>67</v>
      </c>
      <c r="BH20" s="52">
        <v>126</v>
      </c>
      <c r="BI20" s="52">
        <v>291</v>
      </c>
      <c r="BJ20" s="52">
        <v>1392</v>
      </c>
      <c r="BK20" s="53">
        <f t="shared" si="0"/>
        <v>2516</v>
      </c>
    </row>
    <row r="21" spans="3:63">
      <c r="C21" s="10"/>
      <c r="D21" s="10"/>
      <c r="E21" s="8"/>
      <c r="F21" s="8"/>
      <c r="G21" s="10"/>
      <c r="H21" s="10"/>
      <c r="I21" s="8"/>
      <c r="N21" s="10" t="s">
        <v>140</v>
      </c>
      <c r="O21" s="10">
        <f>SUM(O6:O20)</f>
        <v>3774</v>
      </c>
      <c r="P21" s="8"/>
      <c r="Q21" s="8"/>
      <c r="R21" s="10" t="s">
        <v>140</v>
      </c>
      <c r="S21" s="10"/>
      <c r="T21" s="10">
        <f>SUM(T6:T20)</f>
        <v>17922</v>
      </c>
      <c r="Y21" s="8"/>
      <c r="Z21" s="8"/>
      <c r="AA21" s="8"/>
      <c r="AB21" s="8"/>
      <c r="AC21" s="8"/>
      <c r="AD21" s="8"/>
      <c r="AH21" s="37" t="s">
        <v>405</v>
      </c>
      <c r="AI21" s="37" t="s">
        <v>418</v>
      </c>
      <c r="AJ21" s="37"/>
      <c r="AK21" s="37"/>
      <c r="AL21" s="38" t="s">
        <v>419</v>
      </c>
      <c r="AM21" s="38"/>
      <c r="AN21" s="38"/>
      <c r="AO21" s="37" t="s">
        <v>420</v>
      </c>
      <c r="AP21" s="37"/>
      <c r="AQ21" s="37"/>
      <c r="AR21" s="38" t="s">
        <v>421</v>
      </c>
      <c r="AS21" s="38"/>
      <c r="AT21" s="38"/>
      <c r="AX21" s="53" t="s">
        <v>447</v>
      </c>
      <c r="AY21" s="52">
        <v>3351</v>
      </c>
      <c r="AZ21" s="52">
        <v>2325</v>
      </c>
      <c r="BA21" s="52">
        <v>2067</v>
      </c>
      <c r="BB21" s="52">
        <v>482</v>
      </c>
      <c r="BC21" s="52">
        <v>303</v>
      </c>
      <c r="BD21" s="52">
        <v>119</v>
      </c>
      <c r="BE21" s="52">
        <v>200</v>
      </c>
      <c r="BF21" s="52">
        <v>118</v>
      </c>
      <c r="BG21" s="52">
        <v>260</v>
      </c>
      <c r="BH21" s="52">
        <v>198</v>
      </c>
      <c r="BI21" s="52">
        <v>242</v>
      </c>
      <c r="BJ21" s="52">
        <v>2193</v>
      </c>
      <c r="BK21" s="53">
        <f t="shared" si="0"/>
        <v>11858</v>
      </c>
    </row>
    <row r="22" spans="3:63">
      <c r="C22" s="10" t="s">
        <v>140</v>
      </c>
      <c r="D22" s="10">
        <f>SUM(D6:D21)</f>
        <v>314</v>
      </c>
      <c r="E22" s="8"/>
      <c r="F22" s="8"/>
      <c r="G22" s="10" t="s">
        <v>140</v>
      </c>
      <c r="H22" s="10">
        <f>SUM(H6:H21)</f>
        <v>522342</v>
      </c>
      <c r="I22" s="8"/>
      <c r="Y22" s="8"/>
      <c r="Z22" s="57" t="s">
        <v>399</v>
      </c>
      <c r="AA22" s="57"/>
      <c r="AB22" s="57"/>
      <c r="AC22" s="57"/>
      <c r="AD22" s="8"/>
      <c r="AH22" s="37"/>
      <c r="AI22" s="37">
        <v>2014</v>
      </c>
      <c r="AJ22" s="37">
        <v>2013</v>
      </c>
      <c r="AK22" s="37" t="s">
        <v>410</v>
      </c>
      <c r="AL22" s="37">
        <v>2014</v>
      </c>
      <c r="AM22" s="37">
        <v>2013</v>
      </c>
      <c r="AN22" s="38" t="s">
        <v>410</v>
      </c>
      <c r="AO22" s="37">
        <v>2014</v>
      </c>
      <c r="AP22" s="37">
        <v>2013</v>
      </c>
      <c r="AQ22" s="37" t="s">
        <v>410</v>
      </c>
      <c r="AR22" s="37">
        <v>2014</v>
      </c>
      <c r="AS22" s="37">
        <v>2013</v>
      </c>
      <c r="AT22" s="38" t="s">
        <v>410</v>
      </c>
      <c r="AX22" s="53" t="s">
        <v>448</v>
      </c>
      <c r="AY22" s="52">
        <v>0</v>
      </c>
      <c r="AZ22" s="52">
        <v>3</v>
      </c>
      <c r="BA22" s="52">
        <v>4</v>
      </c>
      <c r="BB22" s="52">
        <v>0</v>
      </c>
      <c r="BC22" s="52">
        <v>0</v>
      </c>
      <c r="BD22" s="52">
        <v>0</v>
      </c>
      <c r="BE22" s="52">
        <v>0</v>
      </c>
      <c r="BF22" s="52">
        <v>0</v>
      </c>
      <c r="BG22" s="52">
        <v>0</v>
      </c>
      <c r="BH22" s="52">
        <v>0</v>
      </c>
      <c r="BI22" s="52">
        <v>10</v>
      </c>
      <c r="BJ22" s="52">
        <v>0</v>
      </c>
      <c r="BK22" s="53">
        <f t="shared" si="0"/>
        <v>17</v>
      </c>
    </row>
    <row r="23" spans="3:63">
      <c r="Y23" s="8"/>
      <c r="Z23" s="8"/>
      <c r="AA23" s="8"/>
      <c r="AB23" s="8"/>
      <c r="AC23" s="8"/>
      <c r="AD23" s="8"/>
      <c r="AH23" s="37" t="s">
        <v>411</v>
      </c>
      <c r="AI23" s="10">
        <v>18108</v>
      </c>
      <c r="AJ23" s="10">
        <v>9653</v>
      </c>
      <c r="AK23" s="40">
        <v>87.58</v>
      </c>
      <c r="AL23" s="10">
        <v>18904</v>
      </c>
      <c r="AM23" s="10">
        <v>12407</v>
      </c>
      <c r="AN23" s="39">
        <v>52.36</v>
      </c>
      <c r="AO23" s="10">
        <v>51891</v>
      </c>
      <c r="AP23" s="10">
        <v>48751</v>
      </c>
      <c r="AQ23" s="40">
        <v>6.44</v>
      </c>
      <c r="AR23" s="10">
        <v>93664</v>
      </c>
      <c r="AS23" s="10">
        <v>82003</v>
      </c>
      <c r="AT23" s="39">
        <v>14.22</v>
      </c>
      <c r="AX23" s="53" t="s">
        <v>449</v>
      </c>
      <c r="AY23" s="52">
        <v>957</v>
      </c>
      <c r="AZ23" s="52">
        <v>979</v>
      </c>
      <c r="BA23" s="52">
        <v>367</v>
      </c>
      <c r="BB23" s="52">
        <v>408</v>
      </c>
      <c r="BC23" s="52">
        <v>1947</v>
      </c>
      <c r="BD23" s="52">
        <v>202</v>
      </c>
      <c r="BE23" s="52">
        <v>2203</v>
      </c>
      <c r="BF23" s="52">
        <v>214</v>
      </c>
      <c r="BG23" s="52">
        <v>513</v>
      </c>
      <c r="BH23" s="52">
        <v>381</v>
      </c>
      <c r="BI23" s="52">
        <v>814</v>
      </c>
      <c r="BJ23" s="52">
        <v>2358</v>
      </c>
      <c r="BK23" s="53">
        <f t="shared" si="0"/>
        <v>11343</v>
      </c>
    </row>
    <row r="24" spans="3:63">
      <c r="Y24" s="10" t="s">
        <v>400</v>
      </c>
      <c r="Z24" s="10" t="s">
        <v>3</v>
      </c>
      <c r="AA24" s="10" t="s">
        <v>401</v>
      </c>
      <c r="AB24" s="10" t="s">
        <v>3</v>
      </c>
      <c r="AC24" s="10" t="s">
        <v>402</v>
      </c>
      <c r="AD24" s="10" t="s">
        <v>397</v>
      </c>
      <c r="AH24" s="37" t="s">
        <v>412</v>
      </c>
      <c r="AI24" s="10">
        <v>49</v>
      </c>
      <c r="AJ24" s="10">
        <v>135</v>
      </c>
      <c r="AK24" s="40">
        <v>-63.7</v>
      </c>
      <c r="AL24" s="10">
        <v>272</v>
      </c>
      <c r="AM24" s="10">
        <v>240</v>
      </c>
      <c r="AN24" s="39">
        <v>13.33</v>
      </c>
      <c r="AO24" s="10">
        <v>1222</v>
      </c>
      <c r="AP24" s="10">
        <v>1322</v>
      </c>
      <c r="AQ24" s="40">
        <v>-756</v>
      </c>
      <c r="AR24" s="10">
        <v>3203</v>
      </c>
      <c r="AS24" s="10">
        <v>2790</v>
      </c>
      <c r="AT24" s="39">
        <v>14.8</v>
      </c>
      <c r="AX24" s="53" t="s">
        <v>140</v>
      </c>
      <c r="AY24" s="53">
        <v>95755</v>
      </c>
      <c r="AZ24" s="53">
        <v>83794</v>
      </c>
      <c r="BA24" s="53">
        <f>SUM(BA5:BA23)</f>
        <v>82141</v>
      </c>
      <c r="BB24" s="53">
        <f>SUM(BB5:BB23)</f>
        <v>28803</v>
      </c>
      <c r="BC24" s="53">
        <v>10366</v>
      </c>
      <c r="BD24" s="53">
        <v>8558</v>
      </c>
      <c r="BE24" s="53">
        <f>SUM(BE5:BE23)</f>
        <v>11621</v>
      </c>
      <c r="BF24" s="53">
        <v>8405</v>
      </c>
      <c r="BG24" s="53">
        <v>16002</v>
      </c>
      <c r="BH24" s="53">
        <f>SUM(BH5:BH23)</f>
        <v>18898</v>
      </c>
      <c r="BI24" s="53">
        <f>SUM(BI5:BI23)</f>
        <v>52765</v>
      </c>
      <c r="BJ24" s="53">
        <f>SUM(BJ5:BJ23)</f>
        <v>87946</v>
      </c>
      <c r="BK24" s="53">
        <f t="shared" si="0"/>
        <v>505054</v>
      </c>
    </row>
    <row r="25" spans="3:63">
      <c r="Y25" s="10" t="s">
        <v>377</v>
      </c>
      <c r="Z25" s="10">
        <v>2731</v>
      </c>
      <c r="AA25" s="10" t="s">
        <v>377</v>
      </c>
      <c r="AB25" s="10">
        <v>2726</v>
      </c>
      <c r="AC25" s="10">
        <v>0.183</v>
      </c>
      <c r="AD25" s="10">
        <v>0.183</v>
      </c>
      <c r="AH25" s="37" t="s">
        <v>413</v>
      </c>
      <c r="AI25" s="37">
        <v>18157</v>
      </c>
      <c r="AJ25" s="37">
        <v>9788</v>
      </c>
      <c r="AK25" s="37">
        <v>85.5</v>
      </c>
      <c r="AL25" s="37">
        <v>19176</v>
      </c>
      <c r="AM25" s="37">
        <v>12647</v>
      </c>
      <c r="AN25" s="38">
        <v>51.62</v>
      </c>
      <c r="AO25" s="37">
        <v>53113</v>
      </c>
      <c r="AP25" s="37">
        <v>50073</v>
      </c>
      <c r="AQ25" s="37">
        <v>6.07</v>
      </c>
      <c r="AR25" s="37">
        <v>96867</v>
      </c>
      <c r="AS25" s="37">
        <v>84793</v>
      </c>
      <c r="AT25" s="38">
        <v>14.23</v>
      </c>
    </row>
    <row r="26" spans="3:63">
      <c r="Y26" s="10" t="s">
        <v>380</v>
      </c>
      <c r="Z26" s="10">
        <v>2581</v>
      </c>
      <c r="AA26" s="10" t="s">
        <v>380</v>
      </c>
      <c r="AB26" s="10">
        <v>3071</v>
      </c>
      <c r="AC26" s="10">
        <v>15.95</v>
      </c>
      <c r="AD26" s="10">
        <v>8.3659999999999997</v>
      </c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</row>
    <row r="27" spans="3:63">
      <c r="Y27" s="10" t="s">
        <v>381</v>
      </c>
      <c r="Z27" s="10">
        <v>2973</v>
      </c>
      <c r="AA27" s="10" t="s">
        <v>381</v>
      </c>
      <c r="AB27" s="10">
        <v>3087</v>
      </c>
      <c r="AC27" s="10">
        <v>3.69</v>
      </c>
      <c r="AD27" s="10">
        <v>-6.74</v>
      </c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</row>
    <row r="28" spans="3:63">
      <c r="Y28" s="10" t="s">
        <v>382</v>
      </c>
      <c r="Z28" s="10">
        <v>2825</v>
      </c>
      <c r="AA28" s="10" t="s">
        <v>382</v>
      </c>
      <c r="AB28" s="10">
        <v>2645</v>
      </c>
      <c r="AC28" s="10">
        <v>6.8</v>
      </c>
      <c r="AD28" s="10">
        <v>-3.63</v>
      </c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</row>
    <row r="29" spans="3:63">
      <c r="Y29" s="10" t="s">
        <v>141</v>
      </c>
      <c r="Z29" s="10">
        <v>898</v>
      </c>
      <c r="AA29" s="10" t="s">
        <v>141</v>
      </c>
      <c r="AB29" s="10">
        <v>1029</v>
      </c>
      <c r="AC29" s="10">
        <v>-12.73</v>
      </c>
      <c r="AD29" s="10">
        <v>-4.38</v>
      </c>
      <c r="AH29" s="8"/>
      <c r="AI29" s="42"/>
      <c r="AJ29" s="42"/>
      <c r="AK29" s="42"/>
      <c r="AL29" s="42"/>
      <c r="AM29" s="8"/>
      <c r="AN29" s="8"/>
      <c r="AO29" s="8"/>
      <c r="AP29" s="8"/>
      <c r="AQ29" s="8"/>
      <c r="AR29" s="8"/>
      <c r="AS29" s="8"/>
      <c r="AT29" s="8"/>
    </row>
    <row r="30" spans="3:63" ht="15.75" thickBot="1">
      <c r="Y30" s="10" t="s">
        <v>383</v>
      </c>
      <c r="Z30" s="10">
        <v>372</v>
      </c>
      <c r="AA30" s="10" t="s">
        <v>383</v>
      </c>
      <c r="AB30" s="10">
        <v>299</v>
      </c>
      <c r="AC30" s="10">
        <v>24.41</v>
      </c>
      <c r="AD30" s="10">
        <v>-3.71</v>
      </c>
      <c r="AH30" s="8"/>
      <c r="AI30" s="43"/>
      <c r="AJ30" s="44" t="s">
        <v>411</v>
      </c>
      <c r="AK30" s="44" t="s">
        <v>412</v>
      </c>
      <c r="AL30" s="44" t="s">
        <v>413</v>
      </c>
      <c r="AM30" s="8"/>
      <c r="AN30" s="8"/>
      <c r="AO30" s="8"/>
      <c r="AP30" s="8"/>
      <c r="AQ30" s="8"/>
      <c r="AR30" s="8"/>
      <c r="AS30" s="8"/>
      <c r="AT30" s="8"/>
    </row>
    <row r="31" spans="3:63">
      <c r="Y31" s="10" t="s">
        <v>384</v>
      </c>
      <c r="Z31" s="10">
        <v>470</v>
      </c>
      <c r="AA31" s="10" t="s">
        <v>384</v>
      </c>
      <c r="AB31" s="10">
        <v>431</v>
      </c>
      <c r="AC31" s="10">
        <v>9.0399999999999991</v>
      </c>
      <c r="AD31" s="10">
        <v>-3.3</v>
      </c>
      <c r="AH31" s="8"/>
      <c r="AI31" s="45">
        <v>2013</v>
      </c>
      <c r="AJ31" s="46">
        <v>533993</v>
      </c>
      <c r="AK31" s="46">
        <v>18144</v>
      </c>
      <c r="AL31" s="46">
        <v>552107</v>
      </c>
      <c r="AM31" s="8"/>
      <c r="AN31" s="8"/>
      <c r="AO31" s="8"/>
      <c r="AP31" s="8"/>
      <c r="AQ31" s="8"/>
      <c r="AR31" s="8"/>
      <c r="AS31" s="8"/>
      <c r="AT31" s="8"/>
    </row>
    <row r="32" spans="3:63">
      <c r="Y32" s="10" t="s">
        <v>385</v>
      </c>
      <c r="Z32" s="10">
        <v>326</v>
      </c>
      <c r="AA32" s="10" t="s">
        <v>385</v>
      </c>
      <c r="AB32" s="10">
        <v>339</v>
      </c>
      <c r="AC32" s="10">
        <v>-3.83</v>
      </c>
      <c r="AD32" s="10">
        <v>-3.31</v>
      </c>
      <c r="AH32" s="8"/>
      <c r="AI32" s="47">
        <v>2014</v>
      </c>
      <c r="AJ32" s="48">
        <v>522342</v>
      </c>
      <c r="AK32" s="48">
        <v>17922</v>
      </c>
      <c r="AL32" s="48">
        <v>540264</v>
      </c>
      <c r="AM32" s="8"/>
      <c r="AN32" s="8" t="s">
        <v>288</v>
      </c>
      <c r="AO32" s="8"/>
      <c r="AP32" s="8"/>
      <c r="AQ32" s="8"/>
      <c r="AR32" s="8"/>
      <c r="AS32" s="8"/>
      <c r="AT32" s="8"/>
    </row>
    <row r="33" spans="25:46">
      <c r="Y33" s="10" t="s">
        <v>386</v>
      </c>
      <c r="Z33" s="10">
        <v>49</v>
      </c>
      <c r="AA33" s="10" t="s">
        <v>386</v>
      </c>
      <c r="AB33" s="10">
        <v>135</v>
      </c>
      <c r="AC33" s="10">
        <v>-63.7</v>
      </c>
      <c r="AD33" s="10">
        <v>-3.9</v>
      </c>
      <c r="AH33" s="8"/>
      <c r="AI33" s="47" t="s">
        <v>422</v>
      </c>
      <c r="AJ33" s="47">
        <v>-2.1800000000000002</v>
      </c>
      <c r="AK33" s="47">
        <v>-1.22</v>
      </c>
      <c r="AL33" s="47">
        <v>-2.14</v>
      </c>
      <c r="AM33" s="8"/>
      <c r="AN33" s="8"/>
      <c r="AO33" s="8"/>
      <c r="AP33" s="8"/>
      <c r="AQ33" s="8"/>
      <c r="AR33" s="8"/>
      <c r="AS33" s="8"/>
      <c r="AT33" s="8"/>
    </row>
    <row r="34" spans="25:46">
      <c r="Y34" s="10" t="s">
        <v>387</v>
      </c>
      <c r="Z34" s="10">
        <v>272</v>
      </c>
      <c r="AA34" s="10" t="s">
        <v>387</v>
      </c>
      <c r="AB34" s="10">
        <v>240</v>
      </c>
      <c r="AC34" s="10">
        <v>13.33</v>
      </c>
      <c r="AD34" s="10">
        <v>-3.61</v>
      </c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</row>
    <row r="35" spans="25:46">
      <c r="Y35" s="10" t="s">
        <v>388</v>
      </c>
      <c r="Z35" s="10">
        <v>1222</v>
      </c>
      <c r="AA35" s="10" t="s">
        <v>388</v>
      </c>
      <c r="AB35" s="10">
        <v>1322</v>
      </c>
      <c r="AC35" s="10">
        <v>6.07</v>
      </c>
      <c r="AD35" s="10">
        <v>-3.95</v>
      </c>
    </row>
    <row r="36" spans="25:46">
      <c r="Y36" s="10" t="s">
        <v>389</v>
      </c>
      <c r="Z36" s="10">
        <v>3203</v>
      </c>
      <c r="AA36" s="10" t="s">
        <v>389</v>
      </c>
      <c r="AB36" s="10">
        <v>2790</v>
      </c>
      <c r="AC36" s="10">
        <v>14.8</v>
      </c>
      <c r="AD36" s="10">
        <v>-1.06</v>
      </c>
    </row>
    <row r="37" spans="25:46">
      <c r="Y37" s="10"/>
      <c r="Z37" s="10"/>
      <c r="AA37" s="10"/>
      <c r="AB37" s="10"/>
      <c r="AC37" s="10"/>
      <c r="AD37" s="10"/>
    </row>
    <row r="38" spans="25:46">
      <c r="Y38" s="10"/>
      <c r="Z38" s="10"/>
      <c r="AA38" s="10"/>
      <c r="AB38" s="10"/>
      <c r="AC38" s="10"/>
      <c r="AD38" s="10"/>
    </row>
    <row r="39" spans="25:46">
      <c r="Y39" s="10" t="s">
        <v>403</v>
      </c>
      <c r="Z39" s="10">
        <f>SUM(Z25:Z38)</f>
        <v>17922</v>
      </c>
      <c r="AA39" s="10"/>
      <c r="AB39" s="10">
        <f>SUM(AB25:AB38)</f>
        <v>18114</v>
      </c>
      <c r="AC39" s="10"/>
      <c r="AD39" s="10"/>
    </row>
    <row r="40" spans="25:46">
      <c r="Y40" s="8"/>
      <c r="Z40" s="8"/>
      <c r="AA40" s="8"/>
      <c r="AB40" s="8"/>
      <c r="AC40" s="8"/>
      <c r="AD40" s="8"/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CRUISE ARRIVAL MANIFEST JAN-DEC</vt:lpstr>
      <vt:lpstr>CRUISE PASSENGER LIST JAN -DEC</vt:lpstr>
      <vt:lpstr>MONTLY VISITOR ARR BY SEA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avonelle.alfred</cp:lastModifiedBy>
  <dcterms:created xsi:type="dcterms:W3CDTF">2015-01-15T15:21:42Z</dcterms:created>
  <dcterms:modified xsi:type="dcterms:W3CDTF">2015-03-12T16:23:06Z</dcterms:modified>
</cp:coreProperties>
</file>